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defaultThemeVersion="124226"/>
  <bookViews>
    <workbookView xWindow="1005" yWindow="1065" windowWidth="15000" windowHeight="9945" activeTab="10"/>
  </bookViews>
  <sheets>
    <sheet name="1. A" sheetId="13" r:id="rId1"/>
    <sheet name="1. B" sheetId="14" r:id="rId2"/>
    <sheet name="2. A" sheetId="11" r:id="rId3"/>
    <sheet name="2. B" sheetId="12" r:id="rId4"/>
    <sheet name="2. C" sheetId="5" r:id="rId5"/>
    <sheet name="3. A" sheetId="7" r:id="rId6"/>
    <sheet name="3. B" sheetId="3" r:id="rId7"/>
    <sheet name="3. C" sheetId="4" r:id="rId8"/>
    <sheet name="4. A" sheetId="8" r:id="rId9"/>
    <sheet name="4. B" sheetId="9" r:id="rId10"/>
    <sheet name="4. C" sheetId="10" r:id="rId11"/>
  </sheets>
  <calcPr calcId="145621"/>
</workbook>
</file>

<file path=xl/calcChain.xml><?xml version="1.0" encoding="utf-8"?>
<calcChain xmlns="http://schemas.openxmlformats.org/spreadsheetml/2006/main">
  <c r="K18" i="10" l="1"/>
  <c r="K24" i="14"/>
  <c r="K25" i="14"/>
  <c r="K23" i="13"/>
  <c r="K24" i="13"/>
  <c r="K23" i="5"/>
  <c r="K24" i="5"/>
  <c r="K22" i="11"/>
  <c r="K23" i="11"/>
  <c r="K24" i="11"/>
  <c r="K23" i="12"/>
  <c r="K24" i="12"/>
  <c r="K11" i="3"/>
  <c r="K15" i="3"/>
  <c r="K16" i="3"/>
  <c r="K17" i="3" l="1"/>
  <c r="K17" i="7"/>
  <c r="K6" i="7"/>
  <c r="K23" i="14" l="1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26" i="14" l="1"/>
  <c r="K25" i="13"/>
  <c r="K19" i="4"/>
  <c r="K20" i="4"/>
  <c r="K21" i="4"/>
  <c r="K19" i="12"/>
  <c r="K20" i="12"/>
  <c r="K18" i="11"/>
  <c r="K19" i="11"/>
  <c r="K20" i="11"/>
  <c r="K14" i="10"/>
  <c r="K15" i="10"/>
  <c r="K16" i="10"/>
  <c r="K17" i="10"/>
  <c r="K19" i="10"/>
  <c r="K20" i="10"/>
  <c r="K23" i="8"/>
  <c r="K19" i="5"/>
  <c r="K20" i="5"/>
  <c r="K21" i="5"/>
  <c r="K25" i="8"/>
  <c r="K5" i="7"/>
  <c r="K23" i="4"/>
  <c r="K22" i="12"/>
  <c r="K4" i="11"/>
  <c r="K25" i="5"/>
  <c r="K13" i="8"/>
  <c r="K10" i="3"/>
  <c r="K8" i="8"/>
  <c r="K24" i="7"/>
  <c r="K16" i="11"/>
  <c r="K12" i="3"/>
  <c r="K13" i="3"/>
  <c r="K14" i="3"/>
  <c r="K18" i="3"/>
  <c r="K14" i="4"/>
  <c r="K15" i="4"/>
  <c r="K16" i="4"/>
  <c r="K17" i="4"/>
  <c r="K18" i="4"/>
  <c r="K25" i="12"/>
  <c r="K21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K14" i="11"/>
  <c r="K15" i="11"/>
  <c r="K25" i="11"/>
  <c r="K21" i="11"/>
  <c r="K17" i="11"/>
  <c r="K13" i="11"/>
  <c r="K12" i="11"/>
  <c r="K11" i="11"/>
  <c r="K10" i="11"/>
  <c r="K9" i="11"/>
  <c r="K8" i="11"/>
  <c r="K7" i="11"/>
  <c r="K6" i="11"/>
  <c r="K5" i="11"/>
  <c r="K3" i="11"/>
  <c r="K2" i="11"/>
  <c r="K15" i="7"/>
  <c r="K16" i="7"/>
  <c r="K18" i="7"/>
  <c r="K19" i="7"/>
  <c r="K20" i="7"/>
  <c r="K21" i="7"/>
  <c r="K22" i="7"/>
  <c r="K13" i="10"/>
  <c r="K12" i="10"/>
  <c r="K11" i="10"/>
  <c r="K10" i="10"/>
  <c r="K9" i="10"/>
  <c r="K8" i="10"/>
  <c r="K7" i="10"/>
  <c r="K6" i="10"/>
  <c r="K5" i="10"/>
  <c r="K4" i="10"/>
  <c r="K3" i="10"/>
  <c r="K2" i="10"/>
  <c r="K8" i="5"/>
  <c r="K9" i="5"/>
  <c r="K10" i="5"/>
  <c r="K11" i="5"/>
  <c r="K12" i="5"/>
  <c r="K13" i="5"/>
  <c r="K14" i="5"/>
  <c r="K15" i="5"/>
  <c r="K16" i="5"/>
  <c r="K17" i="5"/>
  <c r="K21" i="10" l="1"/>
  <c r="K26" i="12"/>
  <c r="K26" i="11"/>
  <c r="K3" i="5"/>
  <c r="K16" i="8"/>
  <c r="K23" i="7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K21" i="8"/>
  <c r="K22" i="8"/>
  <c r="K24" i="8"/>
  <c r="K20" i="8"/>
  <c r="K19" i="8"/>
  <c r="K18" i="8"/>
  <c r="K17" i="8"/>
  <c r="K15" i="8"/>
  <c r="K14" i="8"/>
  <c r="K12" i="8"/>
  <c r="K11" i="8"/>
  <c r="K10" i="8"/>
  <c r="K9" i="8"/>
  <c r="K7" i="8"/>
  <c r="K6" i="8"/>
  <c r="K5" i="8"/>
  <c r="K4" i="8"/>
  <c r="K3" i="8"/>
  <c r="K2" i="8"/>
  <c r="K14" i="7"/>
  <c r="K13" i="7"/>
  <c r="K12" i="7"/>
  <c r="K11" i="7"/>
  <c r="K10" i="7"/>
  <c r="K9" i="7"/>
  <c r="K8" i="7"/>
  <c r="K4" i="7"/>
  <c r="K3" i="7"/>
  <c r="K2" i="7"/>
  <c r="K22" i="5"/>
  <c r="K18" i="5"/>
  <c r="K7" i="5"/>
  <c r="K6" i="5"/>
  <c r="K5" i="5"/>
  <c r="K4" i="5"/>
  <c r="K2" i="5"/>
  <c r="K22" i="4"/>
  <c r="K13" i="4"/>
  <c r="K12" i="4"/>
  <c r="K11" i="4"/>
  <c r="K10" i="4"/>
  <c r="K9" i="4"/>
  <c r="K8" i="4"/>
  <c r="K7" i="4"/>
  <c r="K6" i="4"/>
  <c r="K5" i="4"/>
  <c r="K4" i="4"/>
  <c r="K3" i="4"/>
  <c r="K2" i="4"/>
  <c r="K9" i="3"/>
  <c r="K8" i="3"/>
  <c r="K7" i="3"/>
  <c r="K6" i="3"/>
  <c r="K5" i="3"/>
  <c r="K4" i="3"/>
  <c r="K3" i="3"/>
  <c r="K2" i="3"/>
  <c r="K26" i="5" l="1"/>
  <c r="K26" i="7"/>
  <c r="K19" i="3"/>
  <c r="K22" i="9"/>
  <c r="K26" i="8"/>
  <c r="K24" i="4"/>
</calcChain>
</file>

<file path=xl/sharedStrings.xml><?xml version="1.0" encoding="utf-8"?>
<sst xmlns="http://schemas.openxmlformats.org/spreadsheetml/2006/main" count="531" uniqueCount="291">
  <si>
    <t>Priezvisko a meno</t>
  </si>
  <si>
    <t xml:space="preserve">P. č.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</si>
  <si>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</si>
  <si>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</si>
  <si>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</si>
  <si>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</si>
  <si>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</si>
  <si>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</si>
  <si>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</si>
  <si>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</si>
  <si>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</si>
  <si>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</si>
  <si>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</si>
  <si>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</si>
  <si>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</si>
  <si>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</si>
  <si>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</si>
  <si>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</si>
  <si>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</si>
  <si>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</si>
  <si>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</si>
  <si>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</si>
  <si>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</si>
  <si>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množstvo papiera v kg</t>
  </si>
  <si>
    <t>spolu žiak</t>
  </si>
  <si>
    <t>Spolu trieda  3. A</t>
  </si>
  <si>
    <t>Spolu trieda  4. A</t>
  </si>
  <si>
    <t>Spolu trieda  2. A</t>
  </si>
  <si>
    <t>Spolu trieda  2. B</t>
  </si>
  <si>
    <t>Spolu trieda  1. A</t>
  </si>
  <si>
    <t xml:space="preserve">22. </t>
  </si>
  <si>
    <t xml:space="preserve">23. </t>
  </si>
  <si>
    <t xml:space="preserve">24. </t>
  </si>
  <si>
    <t>Spolu trieda  1. B</t>
  </si>
  <si>
    <t>18.</t>
  </si>
  <si>
    <t>19.</t>
  </si>
  <si>
    <t>20.</t>
  </si>
  <si>
    <t>21.</t>
  </si>
  <si>
    <t>2.</t>
  </si>
  <si>
    <t>3.</t>
  </si>
  <si>
    <t>4.</t>
  </si>
  <si>
    <t>5.</t>
  </si>
  <si>
    <t>6.</t>
  </si>
  <si>
    <t>10.</t>
  </si>
  <si>
    <t>9.</t>
  </si>
  <si>
    <t>11.</t>
  </si>
  <si>
    <t>12.</t>
  </si>
  <si>
    <t>13.</t>
  </si>
  <si>
    <t>14.</t>
  </si>
  <si>
    <t>15.</t>
  </si>
  <si>
    <t>17.</t>
  </si>
  <si>
    <t>16.</t>
  </si>
  <si>
    <t>7.</t>
  </si>
  <si>
    <t>8.</t>
  </si>
  <si>
    <t>Hammerová Anna</t>
  </si>
  <si>
    <t>Štetina Pavel</t>
  </si>
  <si>
    <t>Spolu trieda  3. B</t>
  </si>
  <si>
    <t>Bečková Nela</t>
  </si>
  <si>
    <t>Blažeková Bibiána</t>
  </si>
  <si>
    <t>Brehovská Aneta</t>
  </si>
  <si>
    <t>Fukna Isabella</t>
  </si>
  <si>
    <t>Jankovich Matias</t>
  </si>
  <si>
    <t>Jurka Patrik</t>
  </si>
  <si>
    <t>Kliment Adrián</t>
  </si>
  <si>
    <t>Kočíšková Kimberley Mya</t>
  </si>
  <si>
    <t>Miča Tomáš</t>
  </si>
  <si>
    <t>Mokošáková Nikola</t>
  </si>
  <si>
    <t>Sekáč Matúš</t>
  </si>
  <si>
    <t>Staňková Natália</t>
  </si>
  <si>
    <t>Škodáček Filip</t>
  </si>
  <si>
    <t>Špoták Samuel</t>
  </si>
  <si>
    <t>Tuláková Zuzana</t>
  </si>
  <si>
    <t>Turanský Peter</t>
  </si>
  <si>
    <t>Valentová Gabriela</t>
  </si>
  <si>
    <t>Zaňát Miroslav Tobias</t>
  </si>
  <si>
    <t>Zloch Jakub</t>
  </si>
  <si>
    <t>Žúrek František</t>
  </si>
  <si>
    <t>Čomajová Natália</t>
  </si>
  <si>
    <t>Daniel Sebastián</t>
  </si>
  <si>
    <t>Dermeková Tamara</t>
  </si>
  <si>
    <t>Dobiašová Miriam</t>
  </si>
  <si>
    <t>Filka Sebastián</t>
  </si>
  <si>
    <t>Harnošová Nikola</t>
  </si>
  <si>
    <t>Holovanišin Tomáš Ján</t>
  </si>
  <si>
    <t>Kukla Dominik</t>
  </si>
  <si>
    <t>Lastovičková Jelena</t>
  </si>
  <si>
    <t>Ligas Matúš</t>
  </si>
  <si>
    <t>Ovečka Tobias</t>
  </si>
  <si>
    <t>Polák Patrik</t>
  </si>
  <si>
    <t>Poluchová Gabriela</t>
  </si>
  <si>
    <t>Šuba Patrik</t>
  </si>
  <si>
    <t>Vašicová Aneta</t>
  </si>
  <si>
    <t>Vernerová Ema</t>
  </si>
  <si>
    <t>Zloch Michal</t>
  </si>
  <si>
    <t>Althuber Marco</t>
  </si>
  <si>
    <t>Baculík Milan</t>
  </si>
  <si>
    <t>Kovačovičová Simona</t>
  </si>
  <si>
    <t>Kukla Adrian</t>
  </si>
  <si>
    <t>Malárik Jakub</t>
  </si>
  <si>
    <t>Okyar Taylan</t>
  </si>
  <si>
    <t>Pavesková Miroslava</t>
  </si>
  <si>
    <t>Pavúček Tomáš</t>
  </si>
  <si>
    <t>Petráš Patrik</t>
  </si>
  <si>
    <t>Piskora Miroslav</t>
  </si>
  <si>
    <t>Polakovič Ján</t>
  </si>
  <si>
    <t>Púpalová Noemi</t>
  </si>
  <si>
    <t>Štofanová Sofia</t>
  </si>
  <si>
    <t>Zburínová Laura</t>
  </si>
  <si>
    <t>Zelenka Michal</t>
  </si>
  <si>
    <t>Zorzi Erika</t>
  </si>
  <si>
    <t>Spolu trieda  4. B</t>
  </si>
  <si>
    <t>Spolu trieda  2. C</t>
  </si>
  <si>
    <t>22.</t>
  </si>
  <si>
    <t>23.</t>
  </si>
  <si>
    <t>Tureček Nico</t>
  </si>
  <si>
    <t xml:space="preserve">Hackel Kathryn </t>
  </si>
  <si>
    <t xml:space="preserve">Hečková Laura </t>
  </si>
  <si>
    <t xml:space="preserve">Horňák Radoslav </t>
  </si>
  <si>
    <t xml:space="preserve">Ivánek Filip </t>
  </si>
  <si>
    <t xml:space="preserve">Machatová Aneta </t>
  </si>
  <si>
    <t xml:space="preserve">Mesároš Tobias </t>
  </si>
  <si>
    <t xml:space="preserve">Müllner Oliver </t>
  </si>
  <si>
    <t xml:space="preserve">Müllnerová Agáta </t>
  </si>
  <si>
    <t>Nečasová Klaudia</t>
  </si>
  <si>
    <t xml:space="preserve">Rafaja Martin </t>
  </si>
  <si>
    <t xml:space="preserve">Serdahely Tomáš </t>
  </si>
  <si>
    <t xml:space="preserve">Siváková Sofia </t>
  </si>
  <si>
    <t xml:space="preserve">Stašek Simon </t>
  </si>
  <si>
    <t xml:space="preserve">Vajay Patrik </t>
  </si>
  <si>
    <t xml:space="preserve">Vašková Laura </t>
  </si>
  <si>
    <t xml:space="preserve">Zedek Tobias </t>
  </si>
  <si>
    <t xml:space="preserve">Žák Jakub </t>
  </si>
  <si>
    <t>Bernát Patrik</t>
  </si>
  <si>
    <t xml:space="preserve">Briestenský Jakub </t>
  </si>
  <si>
    <t xml:space="preserve">Brožek Lukáš </t>
  </si>
  <si>
    <t xml:space="preserve">Ďurišová Timea </t>
  </si>
  <si>
    <t xml:space="preserve">Filová Lia </t>
  </si>
  <si>
    <t xml:space="preserve">Hrúzová Sabína </t>
  </si>
  <si>
    <t xml:space="preserve">Kubicová Anna </t>
  </si>
  <si>
    <t xml:space="preserve">Morávková Alžbeta </t>
  </si>
  <si>
    <t xml:space="preserve">Pipíšková Nina </t>
  </si>
  <si>
    <t xml:space="preserve">Rehák Rudolf </t>
  </si>
  <si>
    <t xml:space="preserve">Strnadík David </t>
  </si>
  <si>
    <t>Škodová Nataly</t>
  </si>
  <si>
    <t xml:space="preserve">Škrabák Viktor </t>
  </si>
  <si>
    <t xml:space="preserve">Vach Antonio </t>
  </si>
  <si>
    <t xml:space="preserve">Vartiaková Karin </t>
  </si>
  <si>
    <t xml:space="preserve">Beňa Oliver </t>
  </si>
  <si>
    <t xml:space="preserve">Degma Dominik </t>
  </si>
  <si>
    <t xml:space="preserve">Degma Daniel </t>
  </si>
  <si>
    <t xml:space="preserve">Furko Timothei </t>
  </si>
  <si>
    <t xml:space="preserve">Gažaková Michaela </t>
  </si>
  <si>
    <t xml:space="preserve">Holota Jakub </t>
  </si>
  <si>
    <t xml:space="preserve">Chocholáčková Agáta </t>
  </si>
  <si>
    <t xml:space="preserve">Kutálek Kevin </t>
  </si>
  <si>
    <t xml:space="preserve">Mikúšek David </t>
  </si>
  <si>
    <t xml:space="preserve">Miškovič Mia </t>
  </si>
  <si>
    <t xml:space="preserve">Nemečkayová Jana </t>
  </si>
  <si>
    <t xml:space="preserve">Podešvová Nikola </t>
  </si>
  <si>
    <t xml:space="preserve">Poláková Nicol </t>
  </si>
  <si>
    <t xml:space="preserve">Ragula Martin </t>
  </si>
  <si>
    <t xml:space="preserve">Šalíková Sofia </t>
  </si>
  <si>
    <t xml:space="preserve">Šebestová Sofia </t>
  </si>
  <si>
    <t xml:space="preserve">Šimeková Ema </t>
  </si>
  <si>
    <t xml:space="preserve">Vadina Martin </t>
  </si>
  <si>
    <t xml:space="preserve">tr. uč. </t>
  </si>
  <si>
    <t>Spolu trieda  3. C</t>
  </si>
  <si>
    <t>Bôrik Samuel</t>
  </si>
  <si>
    <t>Čobrda Oliver</t>
  </si>
  <si>
    <t>Gálová Frederika</t>
  </si>
  <si>
    <t>Havlová Klára</t>
  </si>
  <si>
    <t>Hluchý Ondrej</t>
  </si>
  <si>
    <t>Kadlečík Krištof</t>
  </si>
  <si>
    <t>Klenová Lauren</t>
  </si>
  <si>
    <t>Mačina Marek</t>
  </si>
  <si>
    <t>Matejov Alex</t>
  </si>
  <si>
    <t>Michalčík Matej</t>
  </si>
  <si>
    <t>Mikulíčková Eliška</t>
  </si>
  <si>
    <t>Miškovič Andrej</t>
  </si>
  <si>
    <t>Miškovičová Katarína</t>
  </si>
  <si>
    <t>Mrázková Karolína</t>
  </si>
  <si>
    <t>Poláková Liliana</t>
  </si>
  <si>
    <t>Seemann Jakub</t>
  </si>
  <si>
    <t>Sloboda Radoslav</t>
  </si>
  <si>
    <t>Sýkorová Silvia</t>
  </si>
  <si>
    <t>Tokošová Melánia</t>
  </si>
  <si>
    <t>Včelka Oliver</t>
  </si>
  <si>
    <t>Bajan Taddeo</t>
  </si>
  <si>
    <t>Baníková Michaela</t>
  </si>
  <si>
    <t>Beblavá Lujza</t>
  </si>
  <si>
    <t>Bošák Hugo</t>
  </si>
  <si>
    <t>Budovič Kristián</t>
  </si>
  <si>
    <t>Fajnor Samuel</t>
  </si>
  <si>
    <t>Hanus Tomáš</t>
  </si>
  <si>
    <t>Hurbaničová Emília</t>
  </si>
  <si>
    <t>Chorvátová Alexandra</t>
  </si>
  <si>
    <t>Jankovíchová Linda</t>
  </si>
  <si>
    <t>Kňazovič Alexander</t>
  </si>
  <si>
    <t>Kobliška Oliver</t>
  </si>
  <si>
    <t>Koch Denis</t>
  </si>
  <si>
    <t>Kozaková Ema</t>
  </si>
  <si>
    <t>Ludviková Emma</t>
  </si>
  <si>
    <t>Lukáčová Mia Antónia</t>
  </si>
  <si>
    <t>Matuský Samuel</t>
  </si>
  <si>
    <t>Mičová Agáta</t>
  </si>
  <si>
    <t>Petrák Matúš</t>
  </si>
  <si>
    <t>Schäffer Adam</t>
  </si>
  <si>
    <t>Šmida Oliver</t>
  </si>
  <si>
    <t>Vašek Patrik</t>
  </si>
  <si>
    <t>Blanárik Tobias</t>
  </si>
  <si>
    <t>Cyrmonová Adriana</t>
  </si>
  <si>
    <t>Durláková Zara</t>
  </si>
  <si>
    <t>Filková Bibiana</t>
  </si>
  <si>
    <t>Harnoš Lukáš</t>
  </si>
  <si>
    <t>Juralová Gabrielle</t>
  </si>
  <si>
    <t>Koch Martin</t>
  </si>
  <si>
    <t>Leška Leon</t>
  </si>
  <si>
    <t>Masaryková Karolína</t>
  </si>
  <si>
    <t>Mihalovičová Karolína</t>
  </si>
  <si>
    <t>Poláčeková Silvia</t>
  </si>
  <si>
    <t>Ponechal Matej</t>
  </si>
  <si>
    <t>Reháková Sofia</t>
  </si>
  <si>
    <t>Salay Ján</t>
  </si>
  <si>
    <t>Tkáčová Kristína</t>
  </si>
  <si>
    <t>Valent Jakub</t>
  </si>
  <si>
    <t>Vašková Laura</t>
  </si>
  <si>
    <t>Vinduška Alexander</t>
  </si>
  <si>
    <t>Vinduška Jaroslav</t>
  </si>
  <si>
    <t>Vráblová Alexandra</t>
  </si>
  <si>
    <t>Gajdošíková Vanessa</t>
  </si>
  <si>
    <t>tr. uč.</t>
  </si>
  <si>
    <t>Ramis Mariya-Magdalena</t>
  </si>
  <si>
    <t>Havel Stanislav</t>
  </si>
  <si>
    <t>Kubala Filip</t>
  </si>
  <si>
    <t>Miča Mário</t>
  </si>
  <si>
    <t>Vaňková Eva</t>
  </si>
  <si>
    <t>Spolu trieda  4. C</t>
  </si>
  <si>
    <t>Kovačovská Romana</t>
  </si>
  <si>
    <t>Kovačovský Viliam</t>
  </si>
  <si>
    <t>Bachratý Fabio</t>
  </si>
  <si>
    <t>Žiga Michael</t>
  </si>
  <si>
    <t>24.</t>
  </si>
  <si>
    <t>Cyrmon Patrik</t>
  </si>
  <si>
    <t>Ramis Marija Mihaela</t>
  </si>
  <si>
    <t>Tokoš Martin</t>
  </si>
  <si>
    <t>Belohlávek Kristián</t>
  </si>
  <si>
    <t>Beňová Adela</t>
  </si>
  <si>
    <t>Boorová Natália</t>
  </si>
  <si>
    <t>Grebeníčková Anna Mária</t>
  </si>
  <si>
    <t>Kalamenová Lucia</t>
  </si>
  <si>
    <t>Kobliška Filip</t>
  </si>
  <si>
    <t>Komorný Samuel</t>
  </si>
  <si>
    <t>Kovačovičová Nela</t>
  </si>
  <si>
    <t>Krchňavý Šimon</t>
  </si>
  <si>
    <t>Kuba Mathias</t>
  </si>
  <si>
    <t>Otrísal Benjamín</t>
  </si>
  <si>
    <t>Pollák Leo</t>
  </si>
  <si>
    <t>Púpala Ján</t>
  </si>
  <si>
    <t>Púpalová Terézia</t>
  </si>
  <si>
    <t>Ragula Ján</t>
  </si>
  <si>
    <t>Rusňák Dominik</t>
  </si>
  <si>
    <t>Ružička Marek</t>
  </si>
  <si>
    <t>Šalíková Lucia</t>
  </si>
  <si>
    <t>Tomanová Jana</t>
  </si>
  <si>
    <t>Totka Adam</t>
  </si>
  <si>
    <t>Tuláková Anna</t>
  </si>
  <si>
    <t>Vernerová Lea</t>
  </si>
  <si>
    <t>Brehovská Stela</t>
  </si>
  <si>
    <t>Brožek Jakub</t>
  </si>
  <si>
    <t>Cintulová Ema</t>
  </si>
  <si>
    <t>Hercegh Adam</t>
  </si>
  <si>
    <t>Holič Matúš</t>
  </si>
  <si>
    <t>Chodúrová Vanesa</t>
  </si>
  <si>
    <t>Kováč Dominik</t>
  </si>
  <si>
    <t>Kralovič Oliver</t>
  </si>
  <si>
    <t>Krchňavý Matúš</t>
  </si>
  <si>
    <t>Lešková Eliška</t>
  </si>
  <si>
    <t>Martinovič Samuel</t>
  </si>
  <si>
    <t>Miča Filip</t>
  </si>
  <si>
    <t>Paračka David</t>
  </si>
  <si>
    <t>Pleša Matej</t>
  </si>
  <si>
    <t>Samek Teodor</t>
  </si>
  <si>
    <t>Slobodová Sofia</t>
  </si>
  <si>
    <t>Šalíková Soňa</t>
  </si>
  <si>
    <t>Štora Šimon</t>
  </si>
  <si>
    <t>Štorová Sofia</t>
  </si>
  <si>
    <t>Zobáková Zara</t>
  </si>
  <si>
    <t>Žúrková Júlia</t>
  </si>
  <si>
    <t>Žúrková Žofia</t>
  </si>
  <si>
    <t xml:space="preserve"> žakova Adriana</t>
  </si>
  <si>
    <t>Kollár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</si>
</sst>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1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2" fillId="3" borderId="1" xfId="0" applyFont="1" applyFill="1" applyBorder="1"/>
    <xf numFmtId="0" fontId="1" fillId="3" borderId="1" xfId="0" applyFont="1" applyFill="1" applyBorder="1"/>
    <xf numFmtId="0" fontId="2" fillId="0" borderId="1" xfId="0" applyFont="1" applyBorder="1"/>
    <xf numFmtId="0" fontId="6" fillId="0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A9A9A9"/>
      <rgbColor rgb="00C0C0C0"/>
      <rgbColor rgb="000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175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5"/>
  <sheetViews>
    <sheetView workbookViewId="0">
      <selection activeCell="M15" sqref="M15"/>
    </sheetView>
  </sheetViews>
  <sheetFormatPr defaultRowHeight="12.75" x14ac:dyDescent="0.2"/>
  <cols>
    <col min="2" max="2" width="24.7109375" customWidth="1"/>
    <col min="11" max="11" width="16.7109375" customWidth="1"/>
  </cols>
  <sheetData>
    <row r="1" spans="1:11" ht="28.5" customHeight="1" x14ac:dyDescent="0.3">
      <c r="A1" s="6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7" t="s">
        <v>24</v>
      </c>
    </row>
    <row r="2" spans="1:11" ht="21.95" customHeight="1" x14ac:dyDescent="0.25">
      <c r="A2" s="3" t="s">
        <v>2</v>
      </c>
      <c r="B2" s="14" t="s">
        <v>245</v>
      </c>
      <c r="C2" s="2"/>
      <c r="D2" s="2"/>
      <c r="E2" s="2"/>
      <c r="F2" s="2"/>
      <c r="G2" s="2"/>
      <c r="H2" s="2"/>
      <c r="I2" s="2"/>
      <c r="J2" s="2"/>
      <c r="K2" s="2">
        <f t="shared" ref="K2:K24" si="0">SUM(C2:J2)</f>
        <v>0</v>
      </c>
    </row>
    <row r="3" spans="1:11" ht="21.95" customHeight="1" x14ac:dyDescent="0.25">
      <c r="A3" s="3" t="s">
        <v>38</v>
      </c>
      <c r="B3" s="14" t="s">
        <v>246</v>
      </c>
      <c r="C3" s="2">
        <v>20</v>
      </c>
      <c r="D3" s="2">
        <v>10</v>
      </c>
      <c r="E3" s="2">
        <v>12</v>
      </c>
      <c r="F3" s="2"/>
      <c r="G3" s="2"/>
      <c r="H3" s="2"/>
      <c r="I3" s="2"/>
      <c r="J3" s="2"/>
      <c r="K3" s="2">
        <f t="shared" si="0"/>
        <v>42</v>
      </c>
    </row>
    <row r="4" spans="1:11" ht="21.95" customHeight="1" x14ac:dyDescent="0.25">
      <c r="A4" s="11" t="s">
        <v>39</v>
      </c>
      <c r="B4" s="14" t="s">
        <v>247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11" t="s">
        <v>40</v>
      </c>
      <c r="B5" s="14" t="s">
        <v>248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11" t="s">
        <v>41</v>
      </c>
      <c r="B6" s="14" t="s">
        <v>249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11" t="s">
        <v>42</v>
      </c>
      <c r="B7" s="14" t="s">
        <v>250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1.95" customHeight="1" x14ac:dyDescent="0.25">
      <c r="A8" s="11" t="s">
        <v>52</v>
      </c>
      <c r="B8" s="14" t="s">
        <v>251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.95" customHeight="1" x14ac:dyDescent="0.25">
      <c r="A9" s="11" t="s">
        <v>53</v>
      </c>
      <c r="B9" s="14" t="s">
        <v>252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25" t="s">
        <v>44</v>
      </c>
      <c r="B10" s="26" t="s">
        <v>253</v>
      </c>
      <c r="C10" s="27">
        <v>51.3</v>
      </c>
      <c r="D10" s="27">
        <v>37.1</v>
      </c>
      <c r="E10" s="27"/>
      <c r="F10" s="27"/>
      <c r="G10" s="27"/>
      <c r="H10" s="27"/>
      <c r="I10" s="27"/>
      <c r="J10" s="27"/>
      <c r="K10" s="27">
        <f t="shared" si="0"/>
        <v>88.4</v>
      </c>
    </row>
    <row r="11" spans="1:11" ht="21.95" customHeight="1" x14ac:dyDescent="0.25">
      <c r="A11" s="22" t="s">
        <v>43</v>
      </c>
      <c r="B11" s="23" t="s">
        <v>254</v>
      </c>
      <c r="C11" s="24">
        <v>44</v>
      </c>
      <c r="D11" s="24">
        <v>54</v>
      </c>
      <c r="E11" s="24">
        <v>35</v>
      </c>
      <c r="F11" s="24">
        <v>35</v>
      </c>
      <c r="G11" s="24"/>
      <c r="H11" s="24"/>
      <c r="I11" s="24"/>
      <c r="J11" s="24"/>
      <c r="K11" s="24">
        <f t="shared" si="0"/>
        <v>168</v>
      </c>
    </row>
    <row r="12" spans="1:11" ht="21.95" customHeight="1" x14ac:dyDescent="0.25">
      <c r="A12" s="11" t="s">
        <v>45</v>
      </c>
      <c r="B12" s="14" t="s">
        <v>255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.95" customHeight="1" x14ac:dyDescent="0.25">
      <c r="A13" s="11" t="s">
        <v>46</v>
      </c>
      <c r="B13" s="14" t="s">
        <v>256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11" t="s">
        <v>47</v>
      </c>
      <c r="B14" s="14" t="s">
        <v>257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11" t="s">
        <v>48</v>
      </c>
      <c r="B15" s="14" t="s">
        <v>258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11" t="s">
        <v>49</v>
      </c>
      <c r="B16" s="14" t="s">
        <v>259</v>
      </c>
      <c r="C16" s="4">
        <v>4</v>
      </c>
      <c r="D16" s="4"/>
      <c r="E16" s="4"/>
      <c r="F16" s="4"/>
      <c r="G16" s="4"/>
      <c r="H16" s="4"/>
      <c r="I16" s="4"/>
      <c r="J16" s="4"/>
      <c r="K16" s="4">
        <f t="shared" si="0"/>
        <v>4</v>
      </c>
    </row>
    <row r="17" spans="1:11" ht="21.95" customHeight="1" x14ac:dyDescent="0.25">
      <c r="A17" s="19" t="s">
        <v>51</v>
      </c>
      <c r="B17" s="20" t="s">
        <v>260</v>
      </c>
      <c r="C17" s="21">
        <v>172</v>
      </c>
      <c r="D17" s="21">
        <v>11</v>
      </c>
      <c r="E17" s="21"/>
      <c r="F17" s="21"/>
      <c r="G17" s="21"/>
      <c r="H17" s="21"/>
      <c r="I17" s="21"/>
      <c r="J17" s="21"/>
      <c r="K17" s="21">
        <f t="shared" si="0"/>
        <v>183</v>
      </c>
    </row>
    <row r="18" spans="1:11" ht="21.95" customHeight="1" x14ac:dyDescent="0.25">
      <c r="A18" s="11" t="s">
        <v>50</v>
      </c>
      <c r="B18" s="14" t="s">
        <v>261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11" t="s">
        <v>34</v>
      </c>
      <c r="B19" s="14" t="s">
        <v>262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11" t="s">
        <v>35</v>
      </c>
      <c r="B20" s="14" t="s">
        <v>263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11" t="s">
        <v>36</v>
      </c>
      <c r="B21" s="14" t="s">
        <v>264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.95" customHeight="1" x14ac:dyDescent="0.25">
      <c r="A22" s="11" t="s">
        <v>37</v>
      </c>
      <c r="B22" s="14" t="s">
        <v>265</v>
      </c>
      <c r="C22" s="4">
        <v>9</v>
      </c>
      <c r="D22" s="4">
        <v>31</v>
      </c>
      <c r="E22" s="4">
        <v>10</v>
      </c>
      <c r="F22" s="4"/>
      <c r="G22" s="4"/>
      <c r="H22" s="4"/>
      <c r="I22" s="4"/>
      <c r="J22" s="4"/>
      <c r="K22" s="4">
        <f t="shared" si="0"/>
        <v>50</v>
      </c>
    </row>
    <row r="23" spans="1:11" ht="21.95" customHeight="1" x14ac:dyDescent="0.25">
      <c r="A23" s="11" t="s">
        <v>112</v>
      </c>
      <c r="B23" s="14" t="s">
        <v>266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1.95" customHeight="1" x14ac:dyDescent="0.25">
      <c r="A24" s="11" t="s">
        <v>113</v>
      </c>
      <c r="B24" s="10"/>
      <c r="C24" s="4">
        <v>11</v>
      </c>
      <c r="D24" s="4">
        <v>2</v>
      </c>
      <c r="E24" s="4"/>
      <c r="F24" s="4"/>
      <c r="G24" s="4"/>
      <c r="H24" s="4"/>
      <c r="I24" s="4"/>
      <c r="J24" s="4"/>
      <c r="K24" s="4">
        <f t="shared" si="0"/>
        <v>13</v>
      </c>
    </row>
    <row r="25" spans="1:11" ht="24.75" customHeight="1" x14ac:dyDescent="0.3">
      <c r="A25" s="16" t="s">
        <v>29</v>
      </c>
      <c r="B25" s="17"/>
      <c r="C25" s="17"/>
      <c r="D25" s="17"/>
      <c r="E25" s="17"/>
      <c r="F25" s="17"/>
      <c r="G25" s="17"/>
      <c r="H25" s="17"/>
      <c r="I25" s="17"/>
      <c r="J25" s="18"/>
      <c r="K25" s="8">
        <f>SUM(K2:K24)</f>
        <v>548.4</v>
      </c>
    </row>
  </sheetData>
  <mergeCells count="2">
    <mergeCell ref="C1:J1"/>
    <mergeCell ref="A25:J2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175C"/>
  </sheetPr>
  <dimension ref="A1:K22"/>
  <sheetViews>
    <sheetView workbookViewId="0">
      <selection activeCell="G7" sqref="G7"/>
    </sheetView>
  </sheetViews>
  <sheetFormatPr defaultRowHeight="12.75" x14ac:dyDescent="0.2"/>
  <cols>
    <col min="1" max="1" width="7" customWidth="1"/>
    <col min="2" max="2" width="30.140625" customWidth="1"/>
    <col min="3" max="6" width="9.140625" customWidth="1"/>
    <col min="7" max="7" width="9.42578125" customWidth="1"/>
    <col min="11" max="11" width="14.85546875" customWidth="1"/>
  </cols>
  <sheetData>
    <row r="1" spans="1:11" ht="23.1" customHeight="1" x14ac:dyDescent="0.3">
      <c r="A1" s="6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7" t="s">
        <v>24</v>
      </c>
    </row>
    <row r="2" spans="1:11" ht="18.95" customHeight="1" x14ac:dyDescent="0.25">
      <c r="A2" s="2" t="s">
        <v>2</v>
      </c>
      <c r="B2" s="1" t="s">
        <v>77</v>
      </c>
      <c r="C2" s="2">
        <v>67.5</v>
      </c>
      <c r="D2" s="2"/>
      <c r="E2" s="2"/>
      <c r="F2" s="2"/>
      <c r="G2" s="2"/>
      <c r="H2" s="2"/>
      <c r="I2" s="2"/>
      <c r="J2" s="2"/>
      <c r="K2" s="2">
        <f t="shared" ref="K2:K21" si="0">SUM(C2:J2)</f>
        <v>67.5</v>
      </c>
    </row>
    <row r="3" spans="1:11" ht="18.95" customHeight="1" x14ac:dyDescent="0.25">
      <c r="A3" s="2" t="s">
        <v>3</v>
      </c>
      <c r="B3" s="1" t="s">
        <v>78</v>
      </c>
      <c r="C3" s="2"/>
      <c r="D3" s="2"/>
      <c r="E3" s="2"/>
      <c r="F3" s="2"/>
      <c r="G3" s="2"/>
      <c r="H3" s="2"/>
      <c r="I3" s="2"/>
      <c r="J3" s="2"/>
      <c r="K3" s="2">
        <f t="shared" si="0"/>
        <v>0</v>
      </c>
    </row>
    <row r="4" spans="1:11" ht="18.95" customHeight="1" x14ac:dyDescent="0.25">
      <c r="A4" s="27" t="s">
        <v>4</v>
      </c>
      <c r="B4" s="33" t="s">
        <v>79</v>
      </c>
      <c r="C4" s="27">
        <v>58</v>
      </c>
      <c r="D4" s="27">
        <v>49</v>
      </c>
      <c r="E4" s="27"/>
      <c r="F4" s="27"/>
      <c r="G4" s="27"/>
      <c r="H4" s="27"/>
      <c r="I4" s="27"/>
      <c r="J4" s="27"/>
      <c r="K4" s="27">
        <f t="shared" si="0"/>
        <v>107</v>
      </c>
    </row>
    <row r="5" spans="1:11" ht="18.95" customHeight="1" x14ac:dyDescent="0.25">
      <c r="A5" s="4" t="s">
        <v>5</v>
      </c>
      <c r="B5" s="10" t="s">
        <v>80</v>
      </c>
      <c r="C5" s="4">
        <v>32</v>
      </c>
      <c r="D5" s="4">
        <v>34</v>
      </c>
      <c r="E5" s="4"/>
      <c r="F5" s="4"/>
      <c r="G5" s="4"/>
      <c r="H5" s="4"/>
      <c r="I5" s="4"/>
      <c r="J5" s="4"/>
      <c r="K5" s="4">
        <f t="shared" si="0"/>
        <v>66</v>
      </c>
    </row>
    <row r="6" spans="1:11" ht="18.95" customHeight="1" x14ac:dyDescent="0.25">
      <c r="A6" s="21" t="s">
        <v>6</v>
      </c>
      <c r="B6" s="31" t="s">
        <v>81</v>
      </c>
      <c r="C6" s="21">
        <v>78</v>
      </c>
      <c r="D6" s="21">
        <v>101</v>
      </c>
      <c r="E6" s="21">
        <v>29</v>
      </c>
      <c r="F6" s="21"/>
      <c r="G6" s="21"/>
      <c r="H6" s="21"/>
      <c r="I6" s="21"/>
      <c r="J6" s="21"/>
      <c r="K6" s="21">
        <f t="shared" si="0"/>
        <v>208</v>
      </c>
    </row>
    <row r="7" spans="1:11" ht="18.95" customHeight="1" x14ac:dyDescent="0.25">
      <c r="A7" s="4" t="s">
        <v>7</v>
      </c>
      <c r="B7" s="10" t="s">
        <v>82</v>
      </c>
      <c r="C7" s="4">
        <v>4</v>
      </c>
      <c r="D7" s="4">
        <v>4</v>
      </c>
      <c r="E7" s="4">
        <v>6</v>
      </c>
      <c r="F7" s="4">
        <v>5</v>
      </c>
      <c r="G7" s="4">
        <v>6</v>
      </c>
      <c r="H7" s="4"/>
      <c r="I7" s="4"/>
      <c r="J7" s="4"/>
      <c r="K7" s="4">
        <f t="shared" si="0"/>
        <v>25</v>
      </c>
    </row>
    <row r="8" spans="1:11" ht="18.95" customHeight="1" x14ac:dyDescent="0.25">
      <c r="A8" s="4" t="s">
        <v>8</v>
      </c>
      <c r="B8" s="10" t="s">
        <v>83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18.95" customHeight="1" x14ac:dyDescent="0.25">
      <c r="A9" s="4" t="s">
        <v>9</v>
      </c>
      <c r="B9" s="10" t="s">
        <v>84</v>
      </c>
      <c r="C9" s="4">
        <v>9</v>
      </c>
      <c r="D9" s="4">
        <v>6</v>
      </c>
      <c r="E9" s="4"/>
      <c r="F9" s="4"/>
      <c r="G9" s="4"/>
      <c r="H9" s="4"/>
      <c r="I9" s="4"/>
      <c r="J9" s="4"/>
      <c r="K9" s="4">
        <f t="shared" si="0"/>
        <v>15</v>
      </c>
    </row>
    <row r="10" spans="1:11" ht="18.95" customHeight="1" x14ac:dyDescent="0.25">
      <c r="A10" s="24" t="s">
        <v>10</v>
      </c>
      <c r="B10" s="32" t="s">
        <v>85</v>
      </c>
      <c r="C10" s="24">
        <v>145</v>
      </c>
      <c r="D10" s="24"/>
      <c r="E10" s="24"/>
      <c r="F10" s="24"/>
      <c r="G10" s="24"/>
      <c r="H10" s="24"/>
      <c r="I10" s="24"/>
      <c r="J10" s="24"/>
      <c r="K10" s="24">
        <f t="shared" si="0"/>
        <v>145</v>
      </c>
    </row>
    <row r="11" spans="1:11" ht="18.95" customHeight="1" x14ac:dyDescent="0.25">
      <c r="A11" s="4" t="s">
        <v>11</v>
      </c>
      <c r="B11" s="10" t="s">
        <v>86</v>
      </c>
      <c r="C11" s="4">
        <v>82.5</v>
      </c>
      <c r="D11" s="4"/>
      <c r="E11" s="4"/>
      <c r="F11" s="4"/>
      <c r="G11" s="4"/>
      <c r="H11" s="4"/>
      <c r="I11" s="4"/>
      <c r="J11" s="4"/>
      <c r="K11" s="4">
        <f t="shared" si="0"/>
        <v>82.5</v>
      </c>
    </row>
    <row r="12" spans="1:11" ht="18.95" customHeight="1" x14ac:dyDescent="0.25">
      <c r="A12" s="4" t="s">
        <v>12</v>
      </c>
      <c r="B12" s="10" t="s">
        <v>87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18.95" customHeight="1" x14ac:dyDescent="0.25">
      <c r="A13" s="4" t="s">
        <v>13</v>
      </c>
      <c r="B13" s="10" t="s">
        <v>88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18.95" customHeight="1" x14ac:dyDescent="0.25">
      <c r="A14" s="4" t="s">
        <v>14</v>
      </c>
      <c r="B14" s="10" t="s">
        <v>89</v>
      </c>
      <c r="C14" s="4">
        <v>14.3</v>
      </c>
      <c r="D14" s="4"/>
      <c r="E14" s="4"/>
      <c r="F14" s="4"/>
      <c r="G14" s="4"/>
      <c r="H14" s="4"/>
      <c r="I14" s="4"/>
      <c r="J14" s="4"/>
      <c r="K14" s="4">
        <f t="shared" si="0"/>
        <v>14.3</v>
      </c>
    </row>
    <row r="15" spans="1:11" ht="18.95" customHeight="1" x14ac:dyDescent="0.25">
      <c r="A15" s="24" t="s">
        <v>15</v>
      </c>
      <c r="B15" s="32" t="s">
        <v>90</v>
      </c>
      <c r="C15" s="24">
        <v>145</v>
      </c>
      <c r="D15" s="24"/>
      <c r="E15" s="24"/>
      <c r="F15" s="24"/>
      <c r="G15" s="24"/>
      <c r="H15" s="24"/>
      <c r="I15" s="24"/>
      <c r="J15" s="24"/>
      <c r="K15" s="24">
        <f t="shared" si="0"/>
        <v>145</v>
      </c>
    </row>
    <row r="16" spans="1:11" ht="18.95" customHeight="1" x14ac:dyDescent="0.25">
      <c r="A16" s="4" t="s">
        <v>16</v>
      </c>
      <c r="B16" s="10" t="s">
        <v>91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18.95" customHeight="1" x14ac:dyDescent="0.25">
      <c r="A17" s="4" t="s">
        <v>17</v>
      </c>
      <c r="B17" s="10" t="s">
        <v>92</v>
      </c>
      <c r="C17" s="4">
        <v>13</v>
      </c>
      <c r="D17" s="4">
        <v>27</v>
      </c>
      <c r="E17" s="4"/>
      <c r="F17" s="4"/>
      <c r="G17" s="4"/>
      <c r="H17" s="4"/>
      <c r="I17" s="4"/>
      <c r="J17" s="4"/>
      <c r="K17" s="4">
        <f t="shared" si="0"/>
        <v>40</v>
      </c>
    </row>
    <row r="18" spans="1:11" ht="18.95" customHeight="1" x14ac:dyDescent="0.25">
      <c r="A18" s="4" t="s">
        <v>18</v>
      </c>
      <c r="B18" s="10" t="s">
        <v>93</v>
      </c>
      <c r="C18" s="4">
        <v>16.600000000000001</v>
      </c>
      <c r="D18" s="4">
        <v>14.8</v>
      </c>
      <c r="E18" s="4"/>
      <c r="F18" s="4"/>
      <c r="G18" s="4"/>
      <c r="H18" s="4"/>
      <c r="I18" s="4"/>
      <c r="J18" s="4"/>
      <c r="K18" s="4">
        <f t="shared" si="0"/>
        <v>31.400000000000002</v>
      </c>
    </row>
    <row r="19" spans="1:11" ht="18.95" customHeight="1" x14ac:dyDescent="0.25">
      <c r="A19" s="4" t="s">
        <v>19</v>
      </c>
      <c r="B19" s="10"/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18.95" customHeight="1" x14ac:dyDescent="0.25">
      <c r="A20" s="4" t="s">
        <v>20</v>
      </c>
      <c r="B20" s="10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1" ht="18.95" customHeight="1" x14ac:dyDescent="0.25">
      <c r="A21" s="4" t="s">
        <v>21</v>
      </c>
      <c r="B21" s="1" t="s">
        <v>165</v>
      </c>
      <c r="C21" s="2">
        <v>10</v>
      </c>
      <c r="D21" s="2">
        <v>2</v>
      </c>
      <c r="E21" s="2">
        <v>4</v>
      </c>
      <c r="F21" s="2"/>
      <c r="G21" s="2"/>
      <c r="H21" s="2"/>
      <c r="I21" s="2"/>
      <c r="J21" s="2"/>
      <c r="K21" s="4">
        <f t="shared" si="0"/>
        <v>16</v>
      </c>
    </row>
    <row r="22" spans="1:11" ht="24" customHeight="1" x14ac:dyDescent="0.3">
      <c r="A22" s="16" t="s">
        <v>110</v>
      </c>
      <c r="B22" s="17"/>
      <c r="C22" s="17"/>
      <c r="D22" s="17"/>
      <c r="E22" s="17"/>
      <c r="F22" s="17"/>
      <c r="G22" s="17"/>
      <c r="H22" s="17"/>
      <c r="I22" s="17"/>
      <c r="J22" s="18"/>
      <c r="K22" s="8">
        <f>SUM(K2:K21)</f>
        <v>962.69999999999993</v>
      </c>
    </row>
  </sheetData>
  <sortState ref="B2:B28">
    <sortCondition ref="B2"/>
  </sortState>
  <mergeCells count="2">
    <mergeCell ref="C1:J1"/>
    <mergeCell ref="A22:J22"/>
  </mergeCells>
  <pageMargins left="0.7" right="0.7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tabSelected="1" workbookViewId="0">
      <selection activeCell="H14" sqref="H14"/>
    </sheetView>
  </sheetViews>
  <sheetFormatPr defaultRowHeight="12.75" x14ac:dyDescent="0.2"/>
  <cols>
    <col min="2" max="2" width="22.42578125" customWidth="1"/>
    <col min="11" max="11" width="13.28515625" customWidth="1"/>
  </cols>
  <sheetData>
    <row r="1" spans="1:11" ht="27" customHeight="1" x14ac:dyDescent="0.3">
      <c r="A1" s="6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8" t="s">
        <v>24</v>
      </c>
    </row>
    <row r="2" spans="1:11" ht="20.100000000000001" customHeight="1" x14ac:dyDescent="0.25">
      <c r="A2" s="2" t="s">
        <v>2</v>
      </c>
      <c r="B2" s="1" t="s">
        <v>94</v>
      </c>
      <c r="C2" s="2"/>
      <c r="D2" s="2"/>
      <c r="E2" s="2"/>
      <c r="F2" s="2"/>
      <c r="G2" s="2"/>
      <c r="H2" s="2"/>
      <c r="I2" s="2"/>
      <c r="J2" s="2"/>
      <c r="K2" s="2">
        <f t="shared" ref="K2:K20" si="0">SUM(C2:J2)</f>
        <v>0</v>
      </c>
    </row>
    <row r="3" spans="1:11" ht="20.100000000000001" customHeight="1" x14ac:dyDescent="0.25">
      <c r="A3" s="2" t="s">
        <v>3</v>
      </c>
      <c r="B3" s="1" t="s">
        <v>95</v>
      </c>
      <c r="C3" s="2"/>
      <c r="D3" s="2"/>
      <c r="E3" s="2"/>
      <c r="F3" s="2"/>
      <c r="G3" s="2"/>
      <c r="H3" s="2"/>
      <c r="I3" s="2"/>
      <c r="J3" s="2"/>
      <c r="K3" s="2">
        <f t="shared" si="0"/>
        <v>0</v>
      </c>
    </row>
    <row r="4" spans="1:11" ht="20.100000000000001" customHeight="1" x14ac:dyDescent="0.25">
      <c r="A4" s="2" t="s">
        <v>4</v>
      </c>
      <c r="B4" s="1" t="s">
        <v>96</v>
      </c>
      <c r="C4" s="2"/>
      <c r="D4" s="2"/>
      <c r="E4" s="2"/>
      <c r="F4" s="2"/>
      <c r="G4" s="2"/>
      <c r="H4" s="2"/>
      <c r="I4" s="2"/>
      <c r="J4" s="2"/>
      <c r="K4" s="2">
        <f t="shared" si="0"/>
        <v>0</v>
      </c>
    </row>
    <row r="5" spans="1:11" ht="20.100000000000001" customHeight="1" x14ac:dyDescent="0.25">
      <c r="A5" s="2" t="s">
        <v>5</v>
      </c>
      <c r="B5" s="10" t="s">
        <v>97</v>
      </c>
      <c r="C5" s="4">
        <v>9</v>
      </c>
      <c r="D5" s="4">
        <v>6</v>
      </c>
      <c r="E5" s="4"/>
      <c r="F5" s="4"/>
      <c r="G5" s="4"/>
      <c r="H5" s="4"/>
      <c r="I5" s="4"/>
      <c r="J5" s="4"/>
      <c r="K5" s="4">
        <f t="shared" si="0"/>
        <v>15</v>
      </c>
    </row>
    <row r="6" spans="1:11" ht="20.100000000000001" customHeight="1" x14ac:dyDescent="0.25">
      <c r="A6" s="21" t="s">
        <v>6</v>
      </c>
      <c r="B6" s="31" t="s">
        <v>98</v>
      </c>
      <c r="C6" s="21">
        <v>232.4</v>
      </c>
      <c r="D6" s="21">
        <v>253.1</v>
      </c>
      <c r="E6" s="21"/>
      <c r="F6" s="21"/>
      <c r="G6" s="21"/>
      <c r="H6" s="21"/>
      <c r="I6" s="21"/>
      <c r="J6" s="21"/>
      <c r="K6" s="21">
        <f t="shared" si="0"/>
        <v>485.5</v>
      </c>
    </row>
    <row r="7" spans="1:11" ht="20.100000000000001" customHeight="1" x14ac:dyDescent="0.25">
      <c r="A7" s="4" t="s">
        <v>7</v>
      </c>
      <c r="B7" s="10" t="s">
        <v>99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0.100000000000001" customHeight="1" x14ac:dyDescent="0.25">
      <c r="A8" s="4" t="s">
        <v>8</v>
      </c>
      <c r="B8" s="10" t="s">
        <v>100</v>
      </c>
      <c r="C8" s="4">
        <v>7</v>
      </c>
      <c r="D8" s="4">
        <v>7</v>
      </c>
      <c r="E8" s="4">
        <v>9.5</v>
      </c>
      <c r="F8" s="4">
        <v>6</v>
      </c>
      <c r="G8" s="4">
        <v>28</v>
      </c>
      <c r="H8" s="4"/>
      <c r="I8" s="4"/>
      <c r="J8" s="4"/>
      <c r="K8" s="4">
        <f t="shared" si="0"/>
        <v>57.5</v>
      </c>
    </row>
    <row r="9" spans="1:11" ht="20.100000000000001" customHeight="1" x14ac:dyDescent="0.25">
      <c r="A9" s="24" t="s">
        <v>9</v>
      </c>
      <c r="B9" s="32" t="s">
        <v>101</v>
      </c>
      <c r="C9" s="24">
        <v>12</v>
      </c>
      <c r="D9" s="24">
        <v>14</v>
      </c>
      <c r="E9" s="24">
        <v>23.5</v>
      </c>
      <c r="F9" s="24">
        <v>4.5</v>
      </c>
      <c r="G9" s="24">
        <v>29</v>
      </c>
      <c r="H9" s="24">
        <v>245</v>
      </c>
      <c r="I9" s="24">
        <v>9</v>
      </c>
      <c r="J9" s="24">
        <v>11</v>
      </c>
      <c r="K9" s="24">
        <f t="shared" si="0"/>
        <v>348</v>
      </c>
    </row>
    <row r="10" spans="1:11" ht="20.100000000000001" customHeight="1" x14ac:dyDescent="0.25">
      <c r="A10" s="2" t="s">
        <v>10</v>
      </c>
      <c r="B10" s="10" t="s">
        <v>102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0.100000000000001" customHeight="1" x14ac:dyDescent="0.25">
      <c r="A11" s="2" t="s">
        <v>11</v>
      </c>
      <c r="B11" s="10" t="s">
        <v>103</v>
      </c>
      <c r="C11" s="4">
        <v>13</v>
      </c>
      <c r="D11" s="4">
        <v>10</v>
      </c>
      <c r="E11" s="4"/>
      <c r="F11" s="4"/>
      <c r="G11" s="4"/>
      <c r="H11" s="4"/>
      <c r="I11" s="4"/>
      <c r="J11" s="4"/>
      <c r="K11" s="4">
        <f t="shared" si="0"/>
        <v>23</v>
      </c>
    </row>
    <row r="12" spans="1:11" ht="20.100000000000001" customHeight="1" x14ac:dyDescent="0.25">
      <c r="A12" s="4" t="s">
        <v>12</v>
      </c>
      <c r="B12" s="10" t="s">
        <v>104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0.100000000000001" customHeight="1" x14ac:dyDescent="0.25">
      <c r="A13" s="4" t="s">
        <v>13</v>
      </c>
      <c r="B13" s="10" t="s">
        <v>105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0.100000000000001" customHeight="1" x14ac:dyDescent="0.25">
      <c r="A14" s="4" t="s">
        <v>14</v>
      </c>
      <c r="B14" s="10" t="s">
        <v>106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0.100000000000001" customHeight="1" x14ac:dyDescent="0.25">
      <c r="A15" s="4" t="s">
        <v>15</v>
      </c>
      <c r="B15" s="10" t="s">
        <v>107</v>
      </c>
      <c r="C15" s="4">
        <v>11</v>
      </c>
      <c r="D15" s="4"/>
      <c r="E15" s="4"/>
      <c r="F15" s="4"/>
      <c r="G15" s="4"/>
      <c r="H15" s="4"/>
      <c r="I15" s="4"/>
      <c r="J15" s="4"/>
      <c r="K15" s="4">
        <f t="shared" si="0"/>
        <v>11</v>
      </c>
    </row>
    <row r="16" spans="1:11" ht="20.100000000000001" customHeight="1" x14ac:dyDescent="0.25">
      <c r="A16" s="4" t="s">
        <v>16</v>
      </c>
      <c r="B16" s="10" t="s">
        <v>108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4" t="s">
        <v>17</v>
      </c>
      <c r="B17" s="10" t="s">
        <v>109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0.100000000000001" customHeight="1" x14ac:dyDescent="0.25">
      <c r="A18" s="27" t="s">
        <v>18</v>
      </c>
      <c r="B18" s="33" t="s">
        <v>290</v>
      </c>
      <c r="C18" s="27">
        <v>116</v>
      </c>
      <c r="D18" s="27"/>
      <c r="E18" s="27"/>
      <c r="F18" s="27"/>
      <c r="G18" s="27"/>
      <c r="H18" s="27"/>
      <c r="I18" s="27"/>
      <c r="J18" s="27"/>
      <c r="K18" s="27">
        <f t="shared" si="0"/>
        <v>116</v>
      </c>
    </row>
    <row r="19" spans="1:11" ht="20.100000000000001" customHeight="1" x14ac:dyDescent="0.25">
      <c r="A19" s="4" t="s">
        <v>19</v>
      </c>
      <c r="B19" s="12" t="s">
        <v>114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0.100000000000001" customHeight="1" x14ac:dyDescent="0.25">
      <c r="A20" s="4" t="s">
        <v>19</v>
      </c>
      <c r="B20" s="9" t="s">
        <v>230</v>
      </c>
      <c r="C20" s="2">
        <v>5</v>
      </c>
      <c r="D20" s="2">
        <v>2</v>
      </c>
      <c r="E20" s="2">
        <v>8</v>
      </c>
      <c r="F20" s="2">
        <v>3</v>
      </c>
      <c r="G20" s="2"/>
      <c r="H20" s="2"/>
      <c r="I20" s="2"/>
      <c r="J20" s="2"/>
      <c r="K20" s="4">
        <f t="shared" si="0"/>
        <v>18</v>
      </c>
    </row>
    <row r="21" spans="1:11" ht="30.75" customHeight="1" x14ac:dyDescent="0.3">
      <c r="A21" s="16" t="s">
        <v>236</v>
      </c>
      <c r="B21" s="17"/>
      <c r="C21" s="17"/>
      <c r="D21" s="17"/>
      <c r="E21" s="17"/>
      <c r="F21" s="17"/>
      <c r="G21" s="17"/>
      <c r="H21" s="17"/>
      <c r="I21" s="17"/>
      <c r="J21" s="18"/>
      <c r="K21" s="8">
        <f>SUM(K2:K20)</f>
        <v>1074</v>
      </c>
    </row>
  </sheetData>
  <mergeCells count="2">
    <mergeCell ref="C1:J1"/>
    <mergeCell ref="A21:J2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6"/>
  <sheetViews>
    <sheetView workbookViewId="0">
      <selection activeCell="G4" sqref="G4"/>
    </sheetView>
  </sheetViews>
  <sheetFormatPr defaultRowHeight="12.75" x14ac:dyDescent="0.2"/>
  <cols>
    <col min="2" max="2" width="26.5703125" customWidth="1"/>
    <col min="11" max="11" width="16.42578125" customWidth="1"/>
  </cols>
  <sheetData>
    <row r="1" spans="1:11" ht="29.25" customHeight="1" x14ac:dyDescent="0.3">
      <c r="A1" s="6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7" t="s">
        <v>24</v>
      </c>
    </row>
    <row r="2" spans="1:11" ht="21.95" customHeight="1" x14ac:dyDescent="0.25">
      <c r="A2" s="3" t="s">
        <v>2</v>
      </c>
      <c r="B2" s="15" t="s">
        <v>267</v>
      </c>
      <c r="C2" s="2"/>
      <c r="D2" s="2"/>
      <c r="E2" s="2"/>
      <c r="F2" s="2"/>
      <c r="G2" s="2"/>
      <c r="H2" s="2"/>
      <c r="I2" s="2"/>
      <c r="J2" s="2"/>
      <c r="K2" s="2">
        <f t="shared" ref="K2:K25" si="0">SUM(C2:J2)</f>
        <v>0</v>
      </c>
    </row>
    <row r="3" spans="1:11" ht="21.95" customHeight="1" x14ac:dyDescent="0.25">
      <c r="A3" s="3" t="s">
        <v>38</v>
      </c>
      <c r="B3" s="15" t="s">
        <v>268</v>
      </c>
      <c r="C3" s="2"/>
      <c r="D3" s="2"/>
      <c r="E3" s="2"/>
      <c r="F3" s="2"/>
      <c r="G3" s="2"/>
      <c r="H3" s="2"/>
      <c r="I3" s="2"/>
      <c r="J3" s="2"/>
      <c r="K3" s="2">
        <f t="shared" si="0"/>
        <v>0</v>
      </c>
    </row>
    <row r="4" spans="1:11" ht="21.95" customHeight="1" x14ac:dyDescent="0.25">
      <c r="A4" s="11" t="s">
        <v>39</v>
      </c>
      <c r="B4" s="15" t="s">
        <v>269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11" t="s">
        <v>40</v>
      </c>
      <c r="B5" s="15" t="s">
        <v>270</v>
      </c>
      <c r="C5" s="4">
        <v>5</v>
      </c>
      <c r="D5" s="4">
        <v>7.5</v>
      </c>
      <c r="E5" s="4">
        <v>5.5</v>
      </c>
      <c r="F5" s="4"/>
      <c r="G5" s="4"/>
      <c r="H5" s="4"/>
      <c r="I5" s="4"/>
      <c r="J5" s="4"/>
      <c r="K5" s="4">
        <f t="shared" si="0"/>
        <v>18</v>
      </c>
    </row>
    <row r="6" spans="1:11" ht="21.95" customHeight="1" x14ac:dyDescent="0.25">
      <c r="A6" s="11" t="s">
        <v>41</v>
      </c>
      <c r="B6" s="15" t="s">
        <v>271</v>
      </c>
      <c r="C6" s="4">
        <v>18</v>
      </c>
      <c r="D6" s="4"/>
      <c r="E6" s="4"/>
      <c r="F6" s="4"/>
      <c r="G6" s="4"/>
      <c r="H6" s="4"/>
      <c r="I6" s="4"/>
      <c r="J6" s="4"/>
      <c r="K6" s="4">
        <f t="shared" si="0"/>
        <v>18</v>
      </c>
    </row>
    <row r="7" spans="1:11" ht="21.95" customHeight="1" x14ac:dyDescent="0.25">
      <c r="A7" s="11" t="s">
        <v>42</v>
      </c>
      <c r="B7" s="15" t="s">
        <v>272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1.95" customHeight="1" x14ac:dyDescent="0.25">
      <c r="A8" s="11" t="s">
        <v>52</v>
      </c>
      <c r="B8" s="15" t="s">
        <v>273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.95" customHeight="1" x14ac:dyDescent="0.25">
      <c r="A9" s="25" t="s">
        <v>53</v>
      </c>
      <c r="B9" s="30" t="s">
        <v>274</v>
      </c>
      <c r="C9" s="27">
        <v>65.3</v>
      </c>
      <c r="D9" s="27">
        <v>7</v>
      </c>
      <c r="E9" s="27">
        <v>5</v>
      </c>
      <c r="F9" s="27"/>
      <c r="G9" s="27"/>
      <c r="H9" s="27"/>
      <c r="I9" s="27"/>
      <c r="J9" s="27"/>
      <c r="K9" s="27">
        <f t="shared" si="0"/>
        <v>77.3</v>
      </c>
    </row>
    <row r="10" spans="1:11" ht="21.95" customHeight="1" x14ac:dyDescent="0.25">
      <c r="A10" s="22" t="s">
        <v>44</v>
      </c>
      <c r="B10" s="29" t="s">
        <v>275</v>
      </c>
      <c r="C10" s="24">
        <v>40.5</v>
      </c>
      <c r="D10" s="24">
        <v>86.7</v>
      </c>
      <c r="E10" s="24"/>
      <c r="F10" s="24"/>
      <c r="G10" s="24"/>
      <c r="H10" s="24"/>
      <c r="I10" s="24"/>
      <c r="J10" s="24"/>
      <c r="K10" s="24">
        <f t="shared" si="0"/>
        <v>127.2</v>
      </c>
    </row>
    <row r="11" spans="1:11" ht="21.95" customHeight="1" x14ac:dyDescent="0.25">
      <c r="A11" s="11" t="s">
        <v>43</v>
      </c>
      <c r="B11" s="15" t="s">
        <v>276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11" t="s">
        <v>45</v>
      </c>
      <c r="B12" s="15" t="s">
        <v>277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.95" customHeight="1" x14ac:dyDescent="0.25">
      <c r="A13" s="11" t="s">
        <v>46</v>
      </c>
      <c r="B13" s="15" t="s">
        <v>278</v>
      </c>
      <c r="C13" s="4">
        <v>2.4</v>
      </c>
      <c r="D13" s="4">
        <v>22</v>
      </c>
      <c r="E13" s="4">
        <v>25</v>
      </c>
      <c r="F13" s="4"/>
      <c r="G13" s="4"/>
      <c r="H13" s="4"/>
      <c r="I13" s="4"/>
      <c r="J13" s="4"/>
      <c r="K13" s="4">
        <f t="shared" si="0"/>
        <v>49.4</v>
      </c>
    </row>
    <row r="14" spans="1:11" ht="21.95" customHeight="1" x14ac:dyDescent="0.25">
      <c r="A14" s="11" t="s">
        <v>47</v>
      </c>
      <c r="B14" s="15" t="s">
        <v>279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11" t="s">
        <v>48</v>
      </c>
      <c r="B15" s="15" t="s">
        <v>280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11" t="s">
        <v>49</v>
      </c>
      <c r="B16" s="15" t="s">
        <v>281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11" t="s">
        <v>51</v>
      </c>
      <c r="B17" s="15" t="s">
        <v>282</v>
      </c>
      <c r="C17" s="4">
        <v>17</v>
      </c>
      <c r="D17" s="4">
        <v>42</v>
      </c>
      <c r="E17" s="4">
        <v>9</v>
      </c>
      <c r="F17" s="4"/>
      <c r="G17" s="4"/>
      <c r="H17" s="4"/>
      <c r="I17" s="4"/>
      <c r="J17" s="4"/>
      <c r="K17" s="4">
        <f t="shared" si="0"/>
        <v>68</v>
      </c>
    </row>
    <row r="18" spans="1:11" ht="21.95" customHeight="1" x14ac:dyDescent="0.25">
      <c r="A18" s="11" t="s">
        <v>50</v>
      </c>
      <c r="B18" s="15" t="s">
        <v>283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11" t="s">
        <v>34</v>
      </c>
      <c r="B19" s="15" t="s">
        <v>284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11" t="s">
        <v>35</v>
      </c>
      <c r="B20" s="15" t="s">
        <v>285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11" t="s">
        <v>36</v>
      </c>
      <c r="B21" s="15" t="s">
        <v>208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.95" customHeight="1" x14ac:dyDescent="0.25">
      <c r="A22" s="11" t="s">
        <v>37</v>
      </c>
      <c r="B22" s="15" t="s">
        <v>286</v>
      </c>
      <c r="C22" s="4">
        <v>41.3</v>
      </c>
      <c r="D22" s="4">
        <v>13.5</v>
      </c>
      <c r="E22" s="4"/>
      <c r="F22" s="4"/>
      <c r="G22" s="4"/>
      <c r="H22" s="4"/>
      <c r="I22" s="4"/>
      <c r="J22" s="4"/>
      <c r="K22" s="4">
        <f t="shared" si="0"/>
        <v>54.8</v>
      </c>
    </row>
    <row r="23" spans="1:11" ht="21.95" customHeight="1" x14ac:dyDescent="0.25">
      <c r="A23" s="11" t="s">
        <v>112</v>
      </c>
      <c r="B23" s="15" t="s">
        <v>287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1.95" customHeight="1" x14ac:dyDescent="0.25">
      <c r="A24" s="19" t="s">
        <v>113</v>
      </c>
      <c r="B24" s="28" t="s">
        <v>288</v>
      </c>
      <c r="C24" s="21">
        <v>270</v>
      </c>
      <c r="D24" s="21">
        <v>130</v>
      </c>
      <c r="E24" s="21">
        <v>90</v>
      </c>
      <c r="F24" s="21"/>
      <c r="G24" s="21"/>
      <c r="H24" s="21"/>
      <c r="I24" s="21"/>
      <c r="J24" s="21"/>
      <c r="K24" s="21">
        <f t="shared" si="0"/>
        <v>490</v>
      </c>
    </row>
    <row r="25" spans="1:11" ht="21.95" customHeight="1" x14ac:dyDescent="0.25">
      <c r="A25" s="11" t="s">
        <v>241</v>
      </c>
      <c r="B25" s="14"/>
      <c r="C25" s="4">
        <v>13</v>
      </c>
      <c r="D25" s="4">
        <v>6</v>
      </c>
      <c r="E25" s="4">
        <v>1</v>
      </c>
      <c r="F25" s="4"/>
      <c r="G25" s="4"/>
      <c r="H25" s="4"/>
      <c r="I25" s="4"/>
      <c r="J25" s="4"/>
      <c r="K25" s="4">
        <f t="shared" si="0"/>
        <v>20</v>
      </c>
    </row>
    <row r="26" spans="1:11" ht="24.75" customHeight="1" x14ac:dyDescent="0.3">
      <c r="A26" s="16" t="s">
        <v>33</v>
      </c>
      <c r="B26" s="17"/>
      <c r="C26" s="17"/>
      <c r="D26" s="17"/>
      <c r="E26" s="17"/>
      <c r="F26" s="17"/>
      <c r="G26" s="17"/>
      <c r="H26" s="17"/>
      <c r="I26" s="17"/>
      <c r="J26" s="18"/>
      <c r="K26" s="8">
        <f>SUM(K2:K25)</f>
        <v>922.7</v>
      </c>
    </row>
  </sheetData>
  <mergeCells count="2">
    <mergeCell ref="C1:J1"/>
    <mergeCell ref="A26:J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6"/>
  <sheetViews>
    <sheetView workbookViewId="0">
      <selection activeCell="H14" sqref="H14"/>
    </sheetView>
  </sheetViews>
  <sheetFormatPr defaultRowHeight="12.75" x14ac:dyDescent="0.2"/>
  <cols>
    <col min="2" max="2" width="29.42578125" customWidth="1"/>
    <col min="11" max="11" width="14.85546875" customWidth="1"/>
  </cols>
  <sheetData>
    <row r="1" spans="1:11" ht="29.25" customHeight="1" x14ac:dyDescent="0.3">
      <c r="A1" s="6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7" t="s">
        <v>24</v>
      </c>
    </row>
    <row r="2" spans="1:11" ht="20.100000000000001" customHeight="1" x14ac:dyDescent="0.25">
      <c r="A2" s="2" t="s">
        <v>2</v>
      </c>
      <c r="B2" s="14" t="s">
        <v>167</v>
      </c>
      <c r="C2" s="2"/>
      <c r="D2" s="2"/>
      <c r="E2" s="2"/>
      <c r="F2" s="2"/>
      <c r="G2" s="2"/>
      <c r="H2" s="2"/>
      <c r="I2" s="2"/>
      <c r="J2" s="2"/>
      <c r="K2" s="2">
        <f t="shared" ref="K2:K25" si="0">SUM(C2:J2)</f>
        <v>0</v>
      </c>
    </row>
    <row r="3" spans="1:11" ht="20.100000000000001" customHeight="1" x14ac:dyDescent="0.25">
      <c r="A3" s="4" t="s">
        <v>3</v>
      </c>
      <c r="B3" s="14" t="s">
        <v>168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0.100000000000001" customHeight="1" x14ac:dyDescent="0.25">
      <c r="A4" s="4" t="s">
        <v>4</v>
      </c>
      <c r="B4" s="14" t="s">
        <v>169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0.100000000000001" customHeight="1" x14ac:dyDescent="0.25">
      <c r="A5" s="4" t="s">
        <v>5</v>
      </c>
      <c r="B5" s="14" t="s">
        <v>170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0.100000000000001" customHeight="1" x14ac:dyDescent="0.25">
      <c r="A6" s="27" t="s">
        <v>6</v>
      </c>
      <c r="B6" s="26" t="s">
        <v>171</v>
      </c>
      <c r="C6" s="27">
        <v>25</v>
      </c>
      <c r="D6" s="27">
        <v>31</v>
      </c>
      <c r="E6" s="27">
        <v>25</v>
      </c>
      <c r="F6" s="27">
        <v>75</v>
      </c>
      <c r="G6" s="27">
        <v>15</v>
      </c>
      <c r="H6" s="27">
        <v>30</v>
      </c>
      <c r="I6" s="27"/>
      <c r="J6" s="27"/>
      <c r="K6" s="27">
        <f t="shared" si="0"/>
        <v>201</v>
      </c>
    </row>
    <row r="7" spans="1:11" ht="20.100000000000001" customHeight="1" x14ac:dyDescent="0.25">
      <c r="A7" s="4" t="s">
        <v>7</v>
      </c>
      <c r="B7" s="14" t="s">
        <v>172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0.100000000000001" customHeight="1" x14ac:dyDescent="0.25">
      <c r="A8" s="24" t="s">
        <v>8</v>
      </c>
      <c r="B8" s="23" t="s">
        <v>173</v>
      </c>
      <c r="C8" s="24">
        <v>8.5</v>
      </c>
      <c r="D8" s="24">
        <v>76</v>
      </c>
      <c r="E8" s="24">
        <v>56</v>
      </c>
      <c r="F8" s="24">
        <v>84</v>
      </c>
      <c r="G8" s="24">
        <v>44</v>
      </c>
      <c r="H8" s="24"/>
      <c r="I8" s="24"/>
      <c r="J8" s="24"/>
      <c r="K8" s="24">
        <f t="shared" si="0"/>
        <v>268.5</v>
      </c>
    </row>
    <row r="9" spans="1:11" ht="20.100000000000001" customHeight="1" x14ac:dyDescent="0.25">
      <c r="A9" s="4" t="s">
        <v>9</v>
      </c>
      <c r="B9" s="14" t="s">
        <v>174</v>
      </c>
      <c r="C9" s="4">
        <v>14</v>
      </c>
      <c r="D9" s="4">
        <v>14</v>
      </c>
      <c r="E9" s="4"/>
      <c r="F9" s="4"/>
      <c r="G9" s="4"/>
      <c r="H9" s="4"/>
      <c r="I9" s="4"/>
      <c r="J9" s="4"/>
      <c r="K9" s="4">
        <f t="shared" si="0"/>
        <v>28</v>
      </c>
    </row>
    <row r="10" spans="1:11" ht="20.100000000000001" customHeight="1" x14ac:dyDescent="0.25">
      <c r="A10" s="4" t="s">
        <v>10</v>
      </c>
      <c r="B10" s="14" t="s">
        <v>175</v>
      </c>
      <c r="C10" s="4">
        <v>12</v>
      </c>
      <c r="D10" s="4">
        <v>12</v>
      </c>
      <c r="E10" s="4"/>
      <c r="F10" s="4"/>
      <c r="G10" s="4"/>
      <c r="H10" s="4"/>
      <c r="I10" s="4"/>
      <c r="J10" s="4"/>
      <c r="K10" s="4">
        <f t="shared" si="0"/>
        <v>24</v>
      </c>
    </row>
    <row r="11" spans="1:11" ht="20.100000000000001" customHeight="1" x14ac:dyDescent="0.25">
      <c r="A11" s="4" t="s">
        <v>11</v>
      </c>
      <c r="B11" s="14" t="s">
        <v>176</v>
      </c>
      <c r="C11" s="4">
        <v>57</v>
      </c>
      <c r="D11" s="4">
        <v>32</v>
      </c>
      <c r="E11" s="4">
        <v>18</v>
      </c>
      <c r="F11" s="4"/>
      <c r="G11" s="4"/>
      <c r="H11" s="4"/>
      <c r="I11" s="4"/>
      <c r="J11" s="4"/>
      <c r="K11" s="4">
        <f t="shared" si="0"/>
        <v>107</v>
      </c>
    </row>
    <row r="12" spans="1:11" ht="20.100000000000001" customHeight="1" x14ac:dyDescent="0.25">
      <c r="A12" s="4" t="s">
        <v>12</v>
      </c>
      <c r="B12" s="14" t="s">
        <v>177</v>
      </c>
      <c r="C12" s="4">
        <v>143</v>
      </c>
      <c r="D12" s="4">
        <v>11</v>
      </c>
      <c r="E12" s="4">
        <v>13</v>
      </c>
      <c r="F12" s="4"/>
      <c r="G12" s="4"/>
      <c r="H12" s="4"/>
      <c r="I12" s="4"/>
      <c r="J12" s="4"/>
      <c r="K12" s="4">
        <f t="shared" si="0"/>
        <v>167</v>
      </c>
    </row>
    <row r="13" spans="1:11" ht="20.100000000000001" customHeight="1" x14ac:dyDescent="0.25">
      <c r="A13" s="4" t="s">
        <v>13</v>
      </c>
      <c r="B13" s="14" t="s">
        <v>178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0.100000000000001" customHeight="1" x14ac:dyDescent="0.25">
      <c r="A14" s="4" t="s">
        <v>14</v>
      </c>
      <c r="B14" s="14" t="s">
        <v>179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0.100000000000001" customHeight="1" x14ac:dyDescent="0.25">
      <c r="A15" s="4" t="s">
        <v>15</v>
      </c>
      <c r="B15" s="14" t="s">
        <v>180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0.100000000000001" customHeight="1" x14ac:dyDescent="0.25">
      <c r="A16" s="4" t="s">
        <v>16</v>
      </c>
      <c r="B16" s="14" t="s">
        <v>181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4" t="s">
        <v>17</v>
      </c>
      <c r="B17" s="14" t="s">
        <v>182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0.100000000000001" customHeight="1" x14ac:dyDescent="0.25">
      <c r="A18" s="4" t="s">
        <v>18</v>
      </c>
      <c r="B18" s="14" t="s">
        <v>183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0.100000000000001" customHeight="1" x14ac:dyDescent="0.25">
      <c r="A19" s="4" t="s">
        <v>19</v>
      </c>
      <c r="B19" s="14" t="s">
        <v>184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0.100000000000001" customHeight="1" x14ac:dyDescent="0.25">
      <c r="A20" s="4" t="s">
        <v>20</v>
      </c>
      <c r="B20" s="14" t="s">
        <v>185</v>
      </c>
      <c r="C20" s="4">
        <v>15</v>
      </c>
      <c r="D20" s="4">
        <v>9.5</v>
      </c>
      <c r="E20" s="4"/>
      <c r="F20" s="4"/>
      <c r="G20" s="4"/>
      <c r="H20" s="4"/>
      <c r="I20" s="4"/>
      <c r="J20" s="4"/>
      <c r="K20" s="4">
        <f t="shared" si="0"/>
        <v>24.5</v>
      </c>
    </row>
    <row r="21" spans="1:11" ht="20.100000000000001" customHeight="1" x14ac:dyDescent="0.25">
      <c r="A21" s="21" t="s">
        <v>21</v>
      </c>
      <c r="B21" s="20" t="s">
        <v>186</v>
      </c>
      <c r="C21" s="21">
        <v>46</v>
      </c>
      <c r="D21" s="21">
        <v>67</v>
      </c>
      <c r="E21" s="21">
        <v>61</v>
      </c>
      <c r="F21" s="21">
        <v>84</v>
      </c>
      <c r="G21" s="21">
        <v>160</v>
      </c>
      <c r="H21" s="21">
        <v>63</v>
      </c>
      <c r="I21" s="21"/>
      <c r="J21" s="21"/>
      <c r="K21" s="21">
        <f t="shared" si="0"/>
        <v>481</v>
      </c>
    </row>
    <row r="22" spans="1:11" ht="20.100000000000001" customHeight="1" x14ac:dyDescent="0.25">
      <c r="A22" s="4" t="s">
        <v>22</v>
      </c>
      <c r="B22" s="10" t="s">
        <v>240</v>
      </c>
      <c r="C22" s="4">
        <v>6</v>
      </c>
      <c r="D22" s="4">
        <v>7</v>
      </c>
      <c r="E22" s="4">
        <v>7</v>
      </c>
      <c r="F22" s="4">
        <v>13</v>
      </c>
      <c r="G22" s="4">
        <v>15</v>
      </c>
      <c r="H22" s="4"/>
      <c r="I22" s="4"/>
      <c r="J22" s="4"/>
      <c r="K22" s="4">
        <f t="shared" si="0"/>
        <v>48</v>
      </c>
    </row>
    <row r="23" spans="1:11" ht="20.100000000000001" customHeight="1" x14ac:dyDescent="0.25">
      <c r="A23" s="4" t="s">
        <v>30</v>
      </c>
      <c r="B23" s="10"/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0.100000000000001" customHeight="1" x14ac:dyDescent="0.25">
      <c r="A24" s="4" t="s">
        <v>31</v>
      </c>
      <c r="B24" s="10"/>
      <c r="C24" s="4"/>
      <c r="D24" s="4"/>
      <c r="E24" s="4"/>
      <c r="F24" s="4"/>
      <c r="G24" s="4"/>
      <c r="H24" s="4"/>
      <c r="I24" s="4"/>
      <c r="J24" s="4"/>
      <c r="K24" s="4">
        <f t="shared" si="0"/>
        <v>0</v>
      </c>
    </row>
    <row r="25" spans="1:11" ht="20.100000000000001" customHeight="1" x14ac:dyDescent="0.25">
      <c r="A25" s="4" t="s">
        <v>32</v>
      </c>
      <c r="B25" s="9"/>
      <c r="C25" s="2">
        <v>1</v>
      </c>
      <c r="D25" s="2">
        <v>2</v>
      </c>
      <c r="E25" s="2"/>
      <c r="F25" s="2"/>
      <c r="G25" s="2"/>
      <c r="H25" s="2"/>
      <c r="I25" s="2"/>
      <c r="J25" s="2"/>
      <c r="K25" s="2">
        <f t="shared" si="0"/>
        <v>3</v>
      </c>
    </row>
    <row r="26" spans="1:11" ht="25.5" customHeight="1" x14ac:dyDescent="0.3">
      <c r="A26" s="16" t="s">
        <v>27</v>
      </c>
      <c r="B26" s="17"/>
      <c r="C26" s="17"/>
      <c r="D26" s="17"/>
      <c r="E26" s="17"/>
      <c r="F26" s="17"/>
      <c r="G26" s="17"/>
      <c r="H26" s="17"/>
      <c r="I26" s="17"/>
      <c r="J26" s="18"/>
      <c r="K26" s="8">
        <f>SUM(K2:K25)</f>
        <v>1352</v>
      </c>
    </row>
  </sheetData>
  <mergeCells count="2">
    <mergeCell ref="C1:J1"/>
    <mergeCell ref="A26:J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"/>
  <sheetViews>
    <sheetView workbookViewId="0">
      <selection activeCell="I9" sqref="I9"/>
    </sheetView>
  </sheetViews>
  <sheetFormatPr defaultRowHeight="12.75" x14ac:dyDescent="0.2"/>
  <cols>
    <col min="2" max="2" width="28.28515625" customWidth="1"/>
    <col min="11" max="11" width="18.140625" customWidth="1"/>
  </cols>
  <sheetData>
    <row r="1" spans="1:11" ht="28.5" customHeight="1" x14ac:dyDescent="0.3">
      <c r="A1" s="6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7" t="s">
        <v>24</v>
      </c>
    </row>
    <row r="2" spans="1:11" ht="20.100000000000001" customHeight="1" x14ac:dyDescent="0.25">
      <c r="A2" s="4" t="s">
        <v>2</v>
      </c>
      <c r="B2" s="14" t="s">
        <v>239</v>
      </c>
      <c r="C2" s="4">
        <v>5</v>
      </c>
      <c r="D2" s="4">
        <v>2</v>
      </c>
      <c r="E2" s="4"/>
      <c r="F2" s="4"/>
      <c r="G2" s="4"/>
      <c r="H2" s="4"/>
      <c r="I2" s="4"/>
      <c r="J2" s="4"/>
      <c r="K2" s="4">
        <f t="shared" ref="K2:K25" si="0">SUM(C2:J2)</f>
        <v>7</v>
      </c>
    </row>
    <row r="3" spans="1:11" ht="20.100000000000001" customHeight="1" x14ac:dyDescent="0.25">
      <c r="A3" s="4" t="s">
        <v>3</v>
      </c>
      <c r="B3" s="14" t="s">
        <v>187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0.100000000000001" customHeight="1" x14ac:dyDescent="0.25">
      <c r="A4" s="4" t="s">
        <v>4</v>
      </c>
      <c r="B4" s="14" t="s">
        <v>188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0.100000000000001" customHeight="1" x14ac:dyDescent="0.25">
      <c r="A5" s="4" t="s">
        <v>5</v>
      </c>
      <c r="B5" s="14" t="s">
        <v>189</v>
      </c>
      <c r="C5" s="4">
        <v>8</v>
      </c>
      <c r="D5" s="4">
        <v>5.5</v>
      </c>
      <c r="E5" s="4">
        <v>6</v>
      </c>
      <c r="F5" s="4">
        <v>5</v>
      </c>
      <c r="G5" s="4">
        <v>6</v>
      </c>
      <c r="H5" s="4"/>
      <c r="I5" s="4"/>
      <c r="J5" s="4"/>
      <c r="K5" s="4">
        <f t="shared" si="0"/>
        <v>30.5</v>
      </c>
    </row>
    <row r="6" spans="1:11" ht="20.100000000000001" customHeight="1" x14ac:dyDescent="0.25">
      <c r="A6" s="27" t="s">
        <v>6</v>
      </c>
      <c r="B6" s="26" t="s">
        <v>190</v>
      </c>
      <c r="C6" s="27">
        <v>139</v>
      </c>
      <c r="D6" s="27">
        <v>7</v>
      </c>
      <c r="E6" s="27">
        <v>9</v>
      </c>
      <c r="F6" s="27">
        <v>2</v>
      </c>
      <c r="G6" s="27"/>
      <c r="H6" s="27"/>
      <c r="I6" s="27"/>
      <c r="J6" s="27"/>
      <c r="K6" s="27">
        <f t="shared" si="0"/>
        <v>157</v>
      </c>
    </row>
    <row r="7" spans="1:11" ht="20.100000000000001" customHeight="1" x14ac:dyDescent="0.25">
      <c r="A7" s="4" t="s">
        <v>7</v>
      </c>
      <c r="B7" s="14" t="s">
        <v>191</v>
      </c>
      <c r="C7" s="4">
        <v>26</v>
      </c>
      <c r="D7" s="4">
        <v>39</v>
      </c>
      <c r="E7" s="4"/>
      <c r="F7" s="4"/>
      <c r="G7" s="4"/>
      <c r="H7" s="4"/>
      <c r="I7" s="4"/>
      <c r="J7" s="4"/>
      <c r="K7" s="4">
        <f t="shared" si="0"/>
        <v>65</v>
      </c>
    </row>
    <row r="8" spans="1:11" ht="20.100000000000001" customHeight="1" x14ac:dyDescent="0.25">
      <c r="A8" s="4" t="s">
        <v>8</v>
      </c>
      <c r="B8" s="14" t="s">
        <v>192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0.100000000000001" customHeight="1" x14ac:dyDescent="0.25">
      <c r="A9" s="4" t="s">
        <v>9</v>
      </c>
      <c r="B9" s="14" t="s">
        <v>193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0.100000000000001" customHeight="1" x14ac:dyDescent="0.25">
      <c r="A10" s="4" t="s">
        <v>10</v>
      </c>
      <c r="B10" s="14" t="s">
        <v>194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0.100000000000001" customHeight="1" x14ac:dyDescent="0.25">
      <c r="A11" s="4" t="s">
        <v>11</v>
      </c>
      <c r="B11" s="14" t="s">
        <v>195</v>
      </c>
      <c r="C11" s="4">
        <v>10</v>
      </c>
      <c r="D11" s="4">
        <v>9</v>
      </c>
      <c r="E11" s="4"/>
      <c r="F11" s="4"/>
      <c r="G11" s="4"/>
      <c r="H11" s="4"/>
      <c r="I11" s="4"/>
      <c r="J11" s="4"/>
      <c r="K11" s="4">
        <f t="shared" si="0"/>
        <v>19</v>
      </c>
    </row>
    <row r="12" spans="1:11" ht="20.100000000000001" customHeight="1" x14ac:dyDescent="0.25">
      <c r="A12" s="4" t="s">
        <v>12</v>
      </c>
      <c r="B12" s="14" t="s">
        <v>196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0.100000000000001" customHeight="1" x14ac:dyDescent="0.25">
      <c r="A13" s="24" t="s">
        <v>13</v>
      </c>
      <c r="B13" s="23" t="s">
        <v>197</v>
      </c>
      <c r="C13" s="24">
        <v>37</v>
      </c>
      <c r="D13" s="24">
        <v>20</v>
      </c>
      <c r="E13" s="24">
        <v>55</v>
      </c>
      <c r="F13" s="24">
        <v>58</v>
      </c>
      <c r="G13" s="24">
        <v>12</v>
      </c>
      <c r="H13" s="24"/>
      <c r="I13" s="24"/>
      <c r="J13" s="24"/>
      <c r="K13" s="24">
        <f t="shared" si="0"/>
        <v>182</v>
      </c>
    </row>
    <row r="14" spans="1:11" ht="20.100000000000001" customHeight="1" x14ac:dyDescent="0.25">
      <c r="A14" s="4" t="s">
        <v>14</v>
      </c>
      <c r="B14" s="14" t="s">
        <v>198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0.100000000000001" customHeight="1" x14ac:dyDescent="0.25">
      <c r="A15" s="4" t="s">
        <v>15</v>
      </c>
      <c r="B15" s="14" t="s">
        <v>199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0.100000000000001" customHeight="1" x14ac:dyDescent="0.25">
      <c r="A16" s="4" t="s">
        <v>16</v>
      </c>
      <c r="B16" s="14" t="s">
        <v>200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4" t="s">
        <v>17</v>
      </c>
      <c r="B17" s="14" t="s">
        <v>201</v>
      </c>
      <c r="C17" s="4">
        <v>12</v>
      </c>
      <c r="D17" s="4">
        <v>12</v>
      </c>
      <c r="E17" s="4">
        <v>8</v>
      </c>
      <c r="F17" s="4"/>
      <c r="G17" s="4"/>
      <c r="H17" s="4"/>
      <c r="I17" s="4"/>
      <c r="J17" s="4"/>
      <c r="K17" s="4">
        <f t="shared" si="0"/>
        <v>32</v>
      </c>
    </row>
    <row r="18" spans="1:11" ht="20.100000000000001" customHeight="1" x14ac:dyDescent="0.25">
      <c r="A18" s="4" t="s">
        <v>18</v>
      </c>
      <c r="B18" s="14" t="s">
        <v>202</v>
      </c>
      <c r="C18" s="4">
        <v>22</v>
      </c>
      <c r="D18" s="4">
        <v>39</v>
      </c>
      <c r="E18" s="4">
        <v>35</v>
      </c>
      <c r="F18" s="4"/>
      <c r="G18" s="4"/>
      <c r="H18" s="4"/>
      <c r="I18" s="4"/>
      <c r="J18" s="4"/>
      <c r="K18" s="4">
        <f t="shared" si="0"/>
        <v>96</v>
      </c>
    </row>
    <row r="19" spans="1:11" ht="20.100000000000001" customHeight="1" x14ac:dyDescent="0.25">
      <c r="A19" s="4" t="s">
        <v>19</v>
      </c>
      <c r="B19" s="14" t="s">
        <v>203</v>
      </c>
      <c r="C19" s="4">
        <v>10</v>
      </c>
      <c r="D19" s="4">
        <v>8</v>
      </c>
      <c r="E19" s="4"/>
      <c r="F19" s="4"/>
      <c r="G19" s="4"/>
      <c r="H19" s="4"/>
      <c r="I19" s="4"/>
      <c r="J19" s="4"/>
      <c r="K19" s="4">
        <f t="shared" si="0"/>
        <v>18</v>
      </c>
    </row>
    <row r="20" spans="1:11" ht="20.100000000000001" customHeight="1" x14ac:dyDescent="0.25">
      <c r="A20" s="4" t="s">
        <v>20</v>
      </c>
      <c r="B20" s="14" t="s">
        <v>204</v>
      </c>
      <c r="C20" s="4">
        <v>23</v>
      </c>
      <c r="D20" s="4"/>
      <c r="E20" s="4"/>
      <c r="F20" s="4"/>
      <c r="G20" s="4"/>
      <c r="H20" s="4"/>
      <c r="I20" s="4"/>
      <c r="J20" s="4"/>
      <c r="K20" s="4">
        <f t="shared" si="0"/>
        <v>23</v>
      </c>
    </row>
    <row r="21" spans="1:11" ht="20.100000000000001" customHeight="1" x14ac:dyDescent="0.25">
      <c r="A21" s="4" t="s">
        <v>21</v>
      </c>
      <c r="B21" s="14" t="s">
        <v>205</v>
      </c>
      <c r="C21" s="4">
        <v>67.5</v>
      </c>
      <c r="D21" s="4">
        <v>3</v>
      </c>
      <c r="E21" s="4"/>
      <c r="F21" s="4"/>
      <c r="G21" s="4"/>
      <c r="H21" s="4"/>
      <c r="I21" s="4"/>
      <c r="J21" s="4"/>
      <c r="K21" s="4">
        <f t="shared" si="0"/>
        <v>70.5</v>
      </c>
    </row>
    <row r="22" spans="1:11" ht="20.100000000000001" customHeight="1" x14ac:dyDescent="0.25">
      <c r="A22" s="21" t="s">
        <v>22</v>
      </c>
      <c r="B22" s="20" t="s">
        <v>206</v>
      </c>
      <c r="C22" s="21">
        <v>92</v>
      </c>
      <c r="D22" s="21">
        <v>121</v>
      </c>
      <c r="E22" s="21">
        <v>28</v>
      </c>
      <c r="F22" s="21"/>
      <c r="G22" s="21"/>
      <c r="H22" s="21"/>
      <c r="I22" s="21"/>
      <c r="J22" s="21"/>
      <c r="K22" s="21">
        <f t="shared" si="0"/>
        <v>241</v>
      </c>
    </row>
    <row r="23" spans="1:11" ht="20.100000000000001" customHeight="1" x14ac:dyDescent="0.25">
      <c r="A23" s="4" t="s">
        <v>30</v>
      </c>
      <c r="B23" s="14" t="s">
        <v>207</v>
      </c>
      <c r="C23" s="4">
        <v>7</v>
      </c>
      <c r="D23" s="4">
        <v>8</v>
      </c>
      <c r="E23" s="4">
        <v>6</v>
      </c>
      <c r="F23" s="4">
        <v>6</v>
      </c>
      <c r="G23" s="4"/>
      <c r="H23" s="4"/>
      <c r="I23" s="4"/>
      <c r="J23" s="4"/>
      <c r="K23" s="4">
        <f t="shared" si="0"/>
        <v>27</v>
      </c>
    </row>
    <row r="24" spans="1:11" ht="20.100000000000001" customHeight="1" x14ac:dyDescent="0.25">
      <c r="A24" s="4" t="s">
        <v>31</v>
      </c>
      <c r="B24" s="14"/>
      <c r="C24" s="4"/>
      <c r="D24" s="4"/>
      <c r="E24" s="4"/>
      <c r="F24" s="4"/>
      <c r="G24" s="4"/>
      <c r="H24" s="4"/>
      <c r="I24" s="4"/>
      <c r="J24" s="4"/>
      <c r="K24" s="4">
        <f t="shared" si="0"/>
        <v>0</v>
      </c>
    </row>
    <row r="25" spans="1:11" ht="20.100000000000001" customHeight="1" x14ac:dyDescent="0.25">
      <c r="A25" s="4" t="s">
        <v>32</v>
      </c>
      <c r="B25" s="9"/>
      <c r="C25" s="2">
        <v>18</v>
      </c>
      <c r="D25" s="2">
        <v>5</v>
      </c>
      <c r="E25" s="2">
        <v>2</v>
      </c>
      <c r="F25" s="2">
        <v>3</v>
      </c>
      <c r="G25" s="2"/>
      <c r="H25" s="2"/>
      <c r="I25" s="2"/>
      <c r="J25" s="2"/>
      <c r="K25" s="2">
        <f t="shared" si="0"/>
        <v>28</v>
      </c>
    </row>
    <row r="26" spans="1:11" ht="27" customHeight="1" x14ac:dyDescent="0.3">
      <c r="A26" s="16" t="s">
        <v>28</v>
      </c>
      <c r="B26" s="17"/>
      <c r="C26" s="17"/>
      <c r="D26" s="17"/>
      <c r="E26" s="17"/>
      <c r="F26" s="17"/>
      <c r="G26" s="17"/>
      <c r="H26" s="17"/>
      <c r="I26" s="17"/>
      <c r="J26" s="18"/>
      <c r="K26" s="8">
        <f>SUM(K2:K25)</f>
        <v>996</v>
      </c>
    </row>
  </sheetData>
  <mergeCells count="2">
    <mergeCell ref="C1:J1"/>
    <mergeCell ref="A26:J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workbookViewId="0">
      <selection activeCell="H13" sqref="H13"/>
    </sheetView>
  </sheetViews>
  <sheetFormatPr defaultRowHeight="12.75" x14ac:dyDescent="0.2"/>
  <cols>
    <col min="1" max="1" width="7.5703125" customWidth="1"/>
    <col min="2" max="2" width="30.140625" customWidth="1"/>
    <col min="11" max="11" width="14.5703125" customWidth="1"/>
  </cols>
  <sheetData>
    <row r="1" spans="1:11" ht="24.95" customHeight="1" x14ac:dyDescent="0.3">
      <c r="A1" s="6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7" t="s">
        <v>24</v>
      </c>
    </row>
    <row r="2" spans="1:11" ht="21.95" customHeight="1" x14ac:dyDescent="0.25">
      <c r="A2" s="3" t="s">
        <v>2</v>
      </c>
      <c r="B2" s="14" t="s">
        <v>209</v>
      </c>
      <c r="C2" s="2">
        <v>34</v>
      </c>
      <c r="D2" s="2">
        <v>14</v>
      </c>
      <c r="E2" s="2"/>
      <c r="F2" s="2"/>
      <c r="G2" s="2"/>
      <c r="H2" s="2"/>
      <c r="I2" s="2"/>
      <c r="J2" s="2"/>
      <c r="K2" s="2">
        <f t="shared" ref="K2:K25" si="0">SUM(C2:J2)</f>
        <v>48</v>
      </c>
    </row>
    <row r="3" spans="1:11" ht="21.95" customHeight="1" x14ac:dyDescent="0.25">
      <c r="A3" s="3" t="s">
        <v>38</v>
      </c>
      <c r="B3" s="14" t="s">
        <v>242</v>
      </c>
      <c r="C3" s="2"/>
      <c r="D3" s="2"/>
      <c r="E3" s="2"/>
      <c r="F3" s="2"/>
      <c r="G3" s="2"/>
      <c r="H3" s="2"/>
      <c r="I3" s="2"/>
      <c r="J3" s="2"/>
      <c r="K3" s="2">
        <f t="shared" si="0"/>
        <v>0</v>
      </c>
    </row>
    <row r="4" spans="1:11" ht="21.95" customHeight="1" x14ac:dyDescent="0.25">
      <c r="A4" s="11" t="s">
        <v>39</v>
      </c>
      <c r="B4" s="14" t="s">
        <v>210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11" t="s">
        <v>40</v>
      </c>
      <c r="B5" s="14" t="s">
        <v>211</v>
      </c>
      <c r="C5" s="4">
        <v>26</v>
      </c>
      <c r="D5" s="4"/>
      <c r="E5" s="4"/>
      <c r="F5" s="4"/>
      <c r="G5" s="4"/>
      <c r="H5" s="4"/>
      <c r="I5" s="4"/>
      <c r="J5" s="4"/>
      <c r="K5" s="4">
        <f t="shared" si="0"/>
        <v>26</v>
      </c>
    </row>
    <row r="6" spans="1:11" ht="21.95" customHeight="1" x14ac:dyDescent="0.25">
      <c r="A6" s="22" t="s">
        <v>41</v>
      </c>
      <c r="B6" s="23" t="s">
        <v>212</v>
      </c>
      <c r="C6" s="24">
        <v>105.5</v>
      </c>
      <c r="D6" s="24">
        <v>90</v>
      </c>
      <c r="E6" s="24">
        <v>16</v>
      </c>
      <c r="F6" s="24"/>
      <c r="G6" s="24"/>
      <c r="H6" s="24"/>
      <c r="I6" s="24"/>
      <c r="J6" s="24"/>
      <c r="K6" s="24">
        <f t="shared" si="0"/>
        <v>211.5</v>
      </c>
    </row>
    <row r="7" spans="1:11" ht="21.95" customHeight="1" x14ac:dyDescent="0.25">
      <c r="A7" s="19" t="s">
        <v>42</v>
      </c>
      <c r="B7" s="20" t="s">
        <v>213</v>
      </c>
      <c r="C7" s="21">
        <v>77</v>
      </c>
      <c r="D7" s="21">
        <v>40</v>
      </c>
      <c r="E7" s="21">
        <v>15</v>
      </c>
      <c r="F7" s="21">
        <v>45</v>
      </c>
      <c r="G7" s="21">
        <v>100</v>
      </c>
      <c r="H7" s="21"/>
      <c r="I7" s="21"/>
      <c r="J7" s="21"/>
      <c r="K7" s="21">
        <f t="shared" si="0"/>
        <v>277</v>
      </c>
    </row>
    <row r="8" spans="1:11" ht="21.95" customHeight="1" x14ac:dyDescent="0.25">
      <c r="A8" s="11" t="s">
        <v>52</v>
      </c>
      <c r="B8" s="14" t="s">
        <v>214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.95" customHeight="1" x14ac:dyDescent="0.25">
      <c r="A9" s="11" t="s">
        <v>53</v>
      </c>
      <c r="B9" s="14" t="s">
        <v>215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11" t="s">
        <v>44</v>
      </c>
      <c r="B10" s="14" t="s">
        <v>216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11" t="s">
        <v>43</v>
      </c>
      <c r="B11" s="14" t="s">
        <v>217</v>
      </c>
      <c r="C11" s="4">
        <v>3.5</v>
      </c>
      <c r="D11" s="4">
        <v>3</v>
      </c>
      <c r="E11" s="4">
        <v>1.5</v>
      </c>
      <c r="F11" s="4">
        <v>3</v>
      </c>
      <c r="G11" s="4">
        <v>4</v>
      </c>
      <c r="H11" s="4">
        <v>2</v>
      </c>
      <c r="I11" s="4">
        <v>14</v>
      </c>
      <c r="J11" s="4">
        <v>2</v>
      </c>
      <c r="K11" s="4">
        <f t="shared" si="0"/>
        <v>33</v>
      </c>
    </row>
    <row r="12" spans="1:11" ht="21.95" customHeight="1" x14ac:dyDescent="0.25">
      <c r="A12" s="11" t="s">
        <v>45</v>
      </c>
      <c r="B12" s="14" t="s">
        <v>218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.95" customHeight="1" x14ac:dyDescent="0.25">
      <c r="A13" s="11" t="s">
        <v>46</v>
      </c>
      <c r="B13" s="14" t="s">
        <v>219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11" t="s">
        <v>47</v>
      </c>
      <c r="B14" s="14" t="s">
        <v>220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11" t="s">
        <v>48</v>
      </c>
      <c r="B15" s="14" t="s">
        <v>221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11" t="s">
        <v>49</v>
      </c>
      <c r="B16" s="14" t="s">
        <v>222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11" t="s">
        <v>51</v>
      </c>
      <c r="B17" s="14" t="s">
        <v>223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11" t="s">
        <v>50</v>
      </c>
      <c r="B18" s="14" t="s">
        <v>224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11" t="s">
        <v>34</v>
      </c>
      <c r="B19" s="14" t="s">
        <v>225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25" t="s">
        <v>35</v>
      </c>
      <c r="B20" s="26" t="s">
        <v>226</v>
      </c>
      <c r="C20" s="27">
        <v>5.9</v>
      </c>
      <c r="D20" s="27">
        <v>15</v>
      </c>
      <c r="E20" s="27">
        <v>21.5</v>
      </c>
      <c r="F20" s="27">
        <v>6.7</v>
      </c>
      <c r="G20" s="27">
        <v>20</v>
      </c>
      <c r="H20" s="27">
        <v>12</v>
      </c>
      <c r="I20" s="27">
        <v>6</v>
      </c>
      <c r="J20" s="27">
        <v>5</v>
      </c>
      <c r="K20" s="27">
        <f t="shared" si="0"/>
        <v>92.1</v>
      </c>
    </row>
    <row r="21" spans="1:11" ht="21.95" customHeight="1" x14ac:dyDescent="0.25">
      <c r="A21" s="11" t="s">
        <v>36</v>
      </c>
      <c r="B21" s="14" t="s">
        <v>227</v>
      </c>
      <c r="C21" s="4">
        <v>5.9</v>
      </c>
      <c r="D21" s="4">
        <v>15</v>
      </c>
      <c r="E21" s="4">
        <v>21.5</v>
      </c>
      <c r="F21" s="4">
        <v>6.7</v>
      </c>
      <c r="G21" s="4">
        <v>19</v>
      </c>
      <c r="H21" s="4">
        <v>12</v>
      </c>
      <c r="I21" s="4">
        <v>6</v>
      </c>
      <c r="J21" s="4">
        <v>5</v>
      </c>
      <c r="K21" s="4">
        <f t="shared" si="0"/>
        <v>91.1</v>
      </c>
    </row>
    <row r="22" spans="1:11" ht="21.95" customHeight="1" x14ac:dyDescent="0.25">
      <c r="A22" s="11" t="s">
        <v>37</v>
      </c>
      <c r="B22" s="14" t="s">
        <v>228</v>
      </c>
      <c r="C22" s="4">
        <v>49.4</v>
      </c>
      <c r="D22" s="4"/>
      <c r="E22" s="4"/>
      <c r="F22" s="4"/>
      <c r="G22" s="4"/>
      <c r="H22" s="4"/>
      <c r="I22" s="4"/>
      <c r="J22" s="4"/>
      <c r="K22" s="4">
        <f t="shared" si="0"/>
        <v>49.4</v>
      </c>
    </row>
    <row r="23" spans="1:11" ht="21.95" customHeight="1" x14ac:dyDescent="0.25">
      <c r="A23" s="11" t="s">
        <v>112</v>
      </c>
      <c r="B23" s="10" t="s">
        <v>243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1.95" customHeight="1" x14ac:dyDescent="0.25">
      <c r="A24" s="11" t="s">
        <v>113</v>
      </c>
      <c r="B24" s="10" t="s">
        <v>244</v>
      </c>
      <c r="C24" s="4"/>
      <c r="D24" s="4"/>
      <c r="E24" s="4"/>
      <c r="F24" s="4"/>
      <c r="G24" s="4"/>
      <c r="H24" s="4"/>
      <c r="I24" s="4"/>
      <c r="J24" s="4"/>
      <c r="K24" s="4">
        <f t="shared" si="0"/>
        <v>0</v>
      </c>
    </row>
    <row r="25" spans="1:11" ht="21.95" customHeight="1" x14ac:dyDescent="0.25">
      <c r="A25" s="11" t="s">
        <v>241</v>
      </c>
      <c r="B25" s="10"/>
      <c r="C25" s="4">
        <v>5</v>
      </c>
      <c r="D25" s="4">
        <v>32</v>
      </c>
      <c r="E25" s="4">
        <v>6</v>
      </c>
      <c r="F25" s="4">
        <v>7</v>
      </c>
      <c r="G25" s="4"/>
      <c r="H25" s="4"/>
      <c r="I25" s="4"/>
      <c r="J25" s="4"/>
      <c r="K25" s="4">
        <f t="shared" si="0"/>
        <v>50</v>
      </c>
    </row>
    <row r="26" spans="1:11" ht="24.95" customHeight="1" x14ac:dyDescent="0.3">
      <c r="A26" s="16" t="s">
        <v>111</v>
      </c>
      <c r="B26" s="17"/>
      <c r="C26" s="17"/>
      <c r="D26" s="17"/>
      <c r="E26" s="17"/>
      <c r="F26" s="17"/>
      <c r="G26" s="17"/>
      <c r="H26" s="17"/>
      <c r="I26" s="17"/>
      <c r="J26" s="18"/>
      <c r="K26" s="8">
        <f>SUM(K2:K25)</f>
        <v>878.1</v>
      </c>
    </row>
  </sheetData>
  <sortState ref="B2:B26">
    <sortCondition ref="B2"/>
  </sortState>
  <mergeCells count="2">
    <mergeCell ref="C1:J1"/>
    <mergeCell ref="A26:J26"/>
  </mergeCells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K26"/>
  <sheetViews>
    <sheetView workbookViewId="0">
      <selection activeCell="H4" sqref="H4"/>
    </sheetView>
  </sheetViews>
  <sheetFormatPr defaultRowHeight="12.75" x14ac:dyDescent="0.2"/>
  <cols>
    <col min="1" max="1" width="5.28515625" customWidth="1"/>
    <col min="2" max="2" width="30.140625" customWidth="1"/>
    <col min="11" max="11" width="14.28515625" customWidth="1"/>
  </cols>
  <sheetData>
    <row r="1" spans="1:11" ht="24.95" customHeight="1" x14ac:dyDescent="0.3">
      <c r="A1" s="6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7" t="s">
        <v>24</v>
      </c>
    </row>
    <row r="2" spans="1:11" ht="20.100000000000001" customHeight="1" x14ac:dyDescent="0.25">
      <c r="A2" s="2" t="s">
        <v>2</v>
      </c>
      <c r="B2" s="1" t="s">
        <v>115</v>
      </c>
      <c r="C2" s="2"/>
      <c r="D2" s="2"/>
      <c r="E2" s="2"/>
      <c r="F2" s="2"/>
      <c r="G2" s="2"/>
      <c r="H2" s="2"/>
      <c r="I2" s="2"/>
      <c r="J2" s="2"/>
      <c r="K2" s="2">
        <f t="shared" ref="K2:K24" si="0">SUM(C2:J2)</f>
        <v>0</v>
      </c>
    </row>
    <row r="3" spans="1:11" ht="20.100000000000001" customHeight="1" x14ac:dyDescent="0.25">
      <c r="A3" s="4" t="s">
        <v>3</v>
      </c>
      <c r="B3" s="10" t="s">
        <v>232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0.100000000000001" customHeight="1" x14ac:dyDescent="0.25">
      <c r="A4" s="4" t="s">
        <v>4</v>
      </c>
      <c r="B4" s="10" t="s">
        <v>116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0.100000000000001" customHeight="1" x14ac:dyDescent="0.25">
      <c r="A5" s="27" t="s">
        <v>5</v>
      </c>
      <c r="B5" s="33" t="s">
        <v>117</v>
      </c>
      <c r="C5" s="27">
        <v>28</v>
      </c>
      <c r="D5" s="27">
        <v>97</v>
      </c>
      <c r="E5" s="27">
        <v>26.4</v>
      </c>
      <c r="F5" s="27">
        <v>56</v>
      </c>
      <c r="G5" s="27"/>
      <c r="H5" s="27"/>
      <c r="I5" s="27"/>
      <c r="J5" s="27"/>
      <c r="K5" s="27">
        <f t="shared" si="0"/>
        <v>207.4</v>
      </c>
    </row>
    <row r="6" spans="1:11" ht="20.100000000000001" customHeight="1" x14ac:dyDescent="0.25">
      <c r="A6" s="4" t="s">
        <v>41</v>
      </c>
      <c r="B6" s="10" t="s">
        <v>118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0.100000000000001" customHeight="1" x14ac:dyDescent="0.25">
      <c r="A7" s="4" t="s">
        <v>7</v>
      </c>
      <c r="B7" s="10" t="s">
        <v>63</v>
      </c>
      <c r="C7" s="4"/>
      <c r="D7" s="4"/>
      <c r="E7" s="4"/>
      <c r="F7" s="4"/>
      <c r="G7" s="4"/>
      <c r="H7" s="4"/>
      <c r="I7" s="4"/>
      <c r="J7" s="4"/>
      <c r="K7" s="4"/>
    </row>
    <row r="8" spans="1:11" ht="20.100000000000001" customHeight="1" x14ac:dyDescent="0.25">
      <c r="A8" s="4" t="s">
        <v>8</v>
      </c>
      <c r="B8" s="10" t="s">
        <v>233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0.100000000000001" customHeight="1" x14ac:dyDescent="0.25">
      <c r="A9" s="24" t="s">
        <v>9</v>
      </c>
      <c r="B9" s="32" t="s">
        <v>119</v>
      </c>
      <c r="C9" s="24">
        <v>89</v>
      </c>
      <c r="D9" s="24">
        <v>25</v>
      </c>
      <c r="E9" s="24">
        <v>51</v>
      </c>
      <c r="F9" s="24">
        <v>24</v>
      </c>
      <c r="G9" s="24">
        <v>55</v>
      </c>
      <c r="H9" s="24">
        <v>96</v>
      </c>
      <c r="I9" s="24">
        <v>7</v>
      </c>
      <c r="J9" s="24"/>
      <c r="K9" s="24">
        <f t="shared" si="0"/>
        <v>347</v>
      </c>
    </row>
    <row r="10" spans="1:11" ht="20.100000000000001" customHeight="1" x14ac:dyDescent="0.25">
      <c r="A10" s="4" t="s">
        <v>10</v>
      </c>
      <c r="B10" s="10" t="s">
        <v>120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0.100000000000001" customHeight="1" x14ac:dyDescent="0.25">
      <c r="A11" s="4" t="s">
        <v>11</v>
      </c>
      <c r="B11" s="10" t="s">
        <v>234</v>
      </c>
      <c r="C11" s="4">
        <v>20.5</v>
      </c>
      <c r="D11" s="4"/>
      <c r="E11" s="4"/>
      <c r="F11" s="4"/>
      <c r="G11" s="4"/>
      <c r="H11" s="4"/>
      <c r="I11" s="4"/>
      <c r="J11" s="4"/>
      <c r="K11" s="4">
        <f t="shared" si="0"/>
        <v>20.5</v>
      </c>
    </row>
    <row r="12" spans="1:11" ht="20.100000000000001" customHeight="1" x14ac:dyDescent="0.25">
      <c r="A12" s="4" t="s">
        <v>45</v>
      </c>
      <c r="B12" s="10" t="s">
        <v>121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0.100000000000001" customHeight="1" x14ac:dyDescent="0.25">
      <c r="A13" s="4" t="s">
        <v>46</v>
      </c>
      <c r="B13" s="10" t="s">
        <v>122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0.100000000000001" customHeight="1" x14ac:dyDescent="0.25">
      <c r="A14" s="4" t="s">
        <v>14</v>
      </c>
      <c r="B14" s="10" t="s">
        <v>123</v>
      </c>
      <c r="C14" s="4">
        <v>11</v>
      </c>
      <c r="D14" s="4">
        <v>12</v>
      </c>
      <c r="E14" s="4">
        <v>9</v>
      </c>
      <c r="F14" s="4">
        <v>26</v>
      </c>
      <c r="G14" s="4"/>
      <c r="H14" s="4"/>
      <c r="I14" s="4"/>
      <c r="J14" s="4"/>
      <c r="K14" s="4">
        <f t="shared" si="0"/>
        <v>58</v>
      </c>
    </row>
    <row r="15" spans="1:11" ht="20.100000000000001" customHeight="1" x14ac:dyDescent="0.25">
      <c r="A15" s="4" t="s">
        <v>15</v>
      </c>
      <c r="B15" s="10" t="s">
        <v>124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0.100000000000001" customHeight="1" x14ac:dyDescent="0.25">
      <c r="A16" s="4" t="s">
        <v>16</v>
      </c>
      <c r="B16" s="10" t="s">
        <v>125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4" t="s">
        <v>17</v>
      </c>
      <c r="B17" s="10" t="s">
        <v>126</v>
      </c>
      <c r="C17" s="4">
        <v>9</v>
      </c>
      <c r="D17" s="4">
        <v>31</v>
      </c>
      <c r="E17" s="4"/>
      <c r="F17" s="4"/>
      <c r="G17" s="4"/>
      <c r="H17" s="4"/>
      <c r="I17" s="4"/>
      <c r="J17" s="4"/>
      <c r="K17" s="4">
        <f t="shared" si="0"/>
        <v>40</v>
      </c>
    </row>
    <row r="18" spans="1:11" ht="20.100000000000001" customHeight="1" x14ac:dyDescent="0.25">
      <c r="A18" s="21" t="s">
        <v>18</v>
      </c>
      <c r="B18" s="31" t="s">
        <v>127</v>
      </c>
      <c r="C18" s="21">
        <v>800</v>
      </c>
      <c r="D18" s="21">
        <v>24</v>
      </c>
      <c r="E18" s="21">
        <v>16</v>
      </c>
      <c r="F18" s="21"/>
      <c r="G18" s="21"/>
      <c r="H18" s="21"/>
      <c r="I18" s="21"/>
      <c r="J18" s="21"/>
      <c r="K18" s="21">
        <f t="shared" si="0"/>
        <v>840</v>
      </c>
    </row>
    <row r="19" spans="1:11" ht="20.100000000000001" customHeight="1" x14ac:dyDescent="0.25">
      <c r="A19" s="4" t="s">
        <v>19</v>
      </c>
      <c r="B19" s="10" t="s">
        <v>235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0.100000000000001" customHeight="1" x14ac:dyDescent="0.25">
      <c r="A20" s="4" t="s">
        <v>20</v>
      </c>
      <c r="B20" s="10" t="s">
        <v>128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0.100000000000001" customHeight="1" x14ac:dyDescent="0.25">
      <c r="A21" s="4" t="s">
        <v>21</v>
      </c>
      <c r="B21" s="10" t="s">
        <v>129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0.100000000000001" customHeight="1" x14ac:dyDescent="0.25">
      <c r="A22" s="4" t="s">
        <v>22</v>
      </c>
      <c r="B22" s="10" t="s">
        <v>130</v>
      </c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0.100000000000001" customHeight="1" x14ac:dyDescent="0.25">
      <c r="A23" s="4" t="s">
        <v>30</v>
      </c>
      <c r="B23" s="10" t="s">
        <v>131</v>
      </c>
      <c r="C23" s="4">
        <v>8</v>
      </c>
      <c r="D23" s="4"/>
      <c r="E23" s="4"/>
      <c r="F23" s="4"/>
      <c r="G23" s="4"/>
      <c r="H23" s="4"/>
      <c r="I23" s="4"/>
      <c r="J23" s="4"/>
      <c r="K23" s="4">
        <f t="shared" si="0"/>
        <v>8</v>
      </c>
    </row>
    <row r="24" spans="1:11" ht="20.100000000000001" customHeight="1" x14ac:dyDescent="0.25">
      <c r="A24" s="4" t="s">
        <v>31</v>
      </c>
      <c r="B24" s="9" t="s">
        <v>289</v>
      </c>
      <c r="C24" s="4">
        <v>37</v>
      </c>
      <c r="D24" s="4">
        <v>29</v>
      </c>
      <c r="E24" s="4"/>
      <c r="F24" s="4"/>
      <c r="G24" s="4"/>
      <c r="H24" s="4"/>
      <c r="I24" s="4"/>
      <c r="J24" s="4"/>
      <c r="K24" s="4">
        <f t="shared" si="0"/>
        <v>66</v>
      </c>
    </row>
    <row r="25" spans="1:11" ht="20.100000000000001" customHeight="1" x14ac:dyDescent="0.25">
      <c r="A25" s="4" t="s">
        <v>32</v>
      </c>
      <c r="C25" s="4">
        <v>2</v>
      </c>
      <c r="D25" s="4"/>
      <c r="E25" s="4"/>
      <c r="F25" s="4"/>
      <c r="G25" s="4"/>
      <c r="H25" s="4"/>
      <c r="I25" s="4"/>
      <c r="J25" s="4"/>
      <c r="K25" s="4"/>
    </row>
    <row r="26" spans="1:11" ht="24.95" customHeight="1" x14ac:dyDescent="0.3">
      <c r="A26" s="16" t="s">
        <v>25</v>
      </c>
      <c r="B26" s="17"/>
      <c r="C26" s="17"/>
      <c r="D26" s="17"/>
      <c r="E26" s="17"/>
      <c r="F26" s="17"/>
      <c r="G26" s="17"/>
      <c r="H26" s="17"/>
      <c r="I26" s="17"/>
      <c r="J26" s="18"/>
      <c r="K26" s="8">
        <f>SUM(K2:K25)</f>
        <v>1586.9</v>
      </c>
    </row>
  </sheetData>
  <sortState ref="B2:B19">
    <sortCondition ref="B2"/>
  </sortState>
  <mergeCells count="2">
    <mergeCell ref="C1:J1"/>
    <mergeCell ref="A26:J26"/>
  </mergeCells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9"/>
  <sheetViews>
    <sheetView workbookViewId="0">
      <selection activeCell="H5" sqref="H5"/>
    </sheetView>
  </sheetViews>
  <sheetFormatPr defaultRowHeight="12.75" x14ac:dyDescent="0.2"/>
  <cols>
    <col min="1" max="1" width="6" customWidth="1"/>
    <col min="2" max="2" width="30.140625" customWidth="1"/>
    <col min="11" max="11" width="17.140625" customWidth="1"/>
  </cols>
  <sheetData>
    <row r="1" spans="1:11" ht="24.95" customHeight="1" x14ac:dyDescent="0.3">
      <c r="A1" s="6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7" t="s">
        <v>24</v>
      </c>
    </row>
    <row r="2" spans="1:11" ht="20.100000000000001" customHeight="1" x14ac:dyDescent="0.25">
      <c r="A2" s="27" t="s">
        <v>2</v>
      </c>
      <c r="B2" s="33" t="s">
        <v>132</v>
      </c>
      <c r="C2" s="27">
        <v>74</v>
      </c>
      <c r="D2" s="27">
        <v>67</v>
      </c>
      <c r="E2" s="27">
        <v>100</v>
      </c>
      <c r="F2" s="27"/>
      <c r="G2" s="27"/>
      <c r="H2" s="27"/>
      <c r="I2" s="27"/>
      <c r="J2" s="27"/>
      <c r="K2" s="27">
        <f t="shared" ref="K2:K18" si="0">SUM(C2:J2)</f>
        <v>241</v>
      </c>
    </row>
    <row r="3" spans="1:11" ht="20.100000000000001" customHeight="1" x14ac:dyDescent="0.25">
      <c r="A3" s="4" t="s">
        <v>3</v>
      </c>
      <c r="B3" s="10" t="s">
        <v>133</v>
      </c>
      <c r="C3" s="2">
        <v>109.5</v>
      </c>
      <c r="D3" s="2">
        <v>72</v>
      </c>
      <c r="E3" s="2"/>
      <c r="F3" s="2"/>
      <c r="G3" s="2"/>
      <c r="H3" s="2"/>
      <c r="I3" s="2"/>
      <c r="J3" s="2"/>
      <c r="K3" s="4">
        <f t="shared" si="0"/>
        <v>181.5</v>
      </c>
    </row>
    <row r="4" spans="1:11" ht="20.100000000000001" customHeight="1" x14ac:dyDescent="0.25">
      <c r="A4" s="4" t="s">
        <v>4</v>
      </c>
      <c r="B4" s="10" t="s">
        <v>134</v>
      </c>
      <c r="C4" s="2">
        <v>11.4</v>
      </c>
      <c r="D4" s="2"/>
      <c r="E4" s="2"/>
      <c r="F4" s="2"/>
      <c r="G4" s="2"/>
      <c r="H4" s="2"/>
      <c r="I4" s="2"/>
      <c r="J4" s="2"/>
      <c r="K4" s="4">
        <f t="shared" si="0"/>
        <v>11.4</v>
      </c>
    </row>
    <row r="5" spans="1:11" ht="20.100000000000001" customHeight="1" x14ac:dyDescent="0.25">
      <c r="A5" s="4" t="s">
        <v>5</v>
      </c>
      <c r="B5" s="10" t="s">
        <v>135</v>
      </c>
      <c r="C5" s="4">
        <v>6</v>
      </c>
      <c r="D5" s="4">
        <v>10</v>
      </c>
      <c r="E5" s="4">
        <v>10</v>
      </c>
      <c r="F5" s="4"/>
      <c r="G5" s="4"/>
      <c r="H5" s="4"/>
      <c r="I5" s="4"/>
      <c r="J5" s="4"/>
      <c r="K5" s="4">
        <f t="shared" si="0"/>
        <v>26</v>
      </c>
    </row>
    <row r="6" spans="1:11" ht="20.100000000000001" customHeight="1" x14ac:dyDescent="0.25">
      <c r="A6" s="4" t="s">
        <v>6</v>
      </c>
      <c r="B6" s="10" t="s">
        <v>136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0.100000000000001" customHeight="1" x14ac:dyDescent="0.25">
      <c r="A7" s="4" t="s">
        <v>7</v>
      </c>
      <c r="B7" s="10" t="s">
        <v>137</v>
      </c>
      <c r="C7" s="4">
        <v>47.3</v>
      </c>
      <c r="D7" s="4">
        <v>26</v>
      </c>
      <c r="E7" s="4"/>
      <c r="F7" s="4"/>
      <c r="G7" s="4"/>
      <c r="H7" s="4"/>
      <c r="I7" s="4"/>
      <c r="J7" s="4"/>
      <c r="K7" s="4">
        <f t="shared" si="0"/>
        <v>73.3</v>
      </c>
    </row>
    <row r="8" spans="1:11" ht="20.100000000000001" customHeight="1" x14ac:dyDescent="0.25">
      <c r="A8" s="4" t="s">
        <v>8</v>
      </c>
      <c r="B8" s="10" t="s">
        <v>138</v>
      </c>
      <c r="C8" s="4">
        <v>27</v>
      </c>
      <c r="D8" s="4">
        <v>67</v>
      </c>
      <c r="E8" s="4"/>
      <c r="F8" s="4"/>
      <c r="G8" s="4"/>
      <c r="H8" s="4"/>
      <c r="I8" s="4"/>
      <c r="J8" s="4"/>
      <c r="K8" s="4">
        <f t="shared" si="0"/>
        <v>94</v>
      </c>
    </row>
    <row r="9" spans="1:11" ht="20.100000000000001" customHeight="1" x14ac:dyDescent="0.25">
      <c r="A9" s="4" t="s">
        <v>9</v>
      </c>
      <c r="B9" s="10" t="s">
        <v>139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0.100000000000001" customHeight="1" x14ac:dyDescent="0.25">
      <c r="A10" s="4" t="s">
        <v>10</v>
      </c>
      <c r="B10" s="10" t="s">
        <v>140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0.100000000000001" customHeight="1" x14ac:dyDescent="0.25">
      <c r="A11" s="4" t="s">
        <v>43</v>
      </c>
      <c r="B11" s="10" t="s">
        <v>231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0.100000000000001" customHeight="1" x14ac:dyDescent="0.25">
      <c r="A12" s="24" t="s">
        <v>12</v>
      </c>
      <c r="B12" s="32" t="s">
        <v>141</v>
      </c>
      <c r="C12" s="24">
        <v>242</v>
      </c>
      <c r="D12" s="24"/>
      <c r="E12" s="24"/>
      <c r="F12" s="24"/>
      <c r="G12" s="24"/>
      <c r="H12" s="24"/>
      <c r="I12" s="24"/>
      <c r="J12" s="24"/>
      <c r="K12" s="24">
        <f t="shared" si="0"/>
        <v>242</v>
      </c>
    </row>
    <row r="13" spans="1:11" ht="20.100000000000001" customHeight="1" x14ac:dyDescent="0.25">
      <c r="A13" s="4" t="s">
        <v>13</v>
      </c>
      <c r="B13" s="10" t="s">
        <v>142</v>
      </c>
      <c r="C13" s="4">
        <v>20</v>
      </c>
      <c r="D13" s="4"/>
      <c r="E13" s="4"/>
      <c r="F13" s="4"/>
      <c r="G13" s="4"/>
      <c r="H13" s="4"/>
      <c r="I13" s="4"/>
      <c r="J13" s="4"/>
      <c r="K13" s="4">
        <f t="shared" si="0"/>
        <v>20</v>
      </c>
    </row>
    <row r="14" spans="1:11" ht="20.100000000000001" customHeight="1" x14ac:dyDescent="0.25">
      <c r="A14" s="21" t="s">
        <v>14</v>
      </c>
      <c r="B14" s="31" t="s">
        <v>143</v>
      </c>
      <c r="C14" s="21">
        <v>398</v>
      </c>
      <c r="D14" s="21">
        <v>27</v>
      </c>
      <c r="E14" s="21">
        <v>5</v>
      </c>
      <c r="F14" s="21"/>
      <c r="G14" s="21"/>
      <c r="H14" s="21"/>
      <c r="I14" s="21"/>
      <c r="J14" s="21"/>
      <c r="K14" s="21">
        <f t="shared" si="0"/>
        <v>430</v>
      </c>
    </row>
    <row r="15" spans="1:11" ht="20.100000000000001" customHeight="1" x14ac:dyDescent="0.25">
      <c r="A15" s="4" t="s">
        <v>15</v>
      </c>
      <c r="B15" s="10" t="s">
        <v>144</v>
      </c>
      <c r="C15" s="4">
        <v>51</v>
      </c>
      <c r="D15" s="4"/>
      <c r="E15" s="4"/>
      <c r="F15" s="4"/>
      <c r="G15" s="4"/>
      <c r="H15" s="4"/>
      <c r="I15" s="4"/>
      <c r="J15" s="4"/>
      <c r="K15" s="4">
        <f t="shared" si="0"/>
        <v>51</v>
      </c>
    </row>
    <row r="16" spans="1:11" ht="20.100000000000001" customHeight="1" x14ac:dyDescent="0.25">
      <c r="A16" s="4" t="s">
        <v>16</v>
      </c>
      <c r="B16" s="10" t="s">
        <v>145</v>
      </c>
      <c r="C16" s="4">
        <v>26</v>
      </c>
      <c r="D16" s="4">
        <v>25</v>
      </c>
      <c r="E16" s="4">
        <v>19</v>
      </c>
      <c r="F16" s="4">
        <v>53</v>
      </c>
      <c r="G16" s="4">
        <v>36</v>
      </c>
      <c r="H16" s="4">
        <v>40</v>
      </c>
      <c r="I16" s="4"/>
      <c r="J16" s="4"/>
      <c r="K16" s="4">
        <f t="shared" si="0"/>
        <v>199</v>
      </c>
    </row>
    <row r="17" spans="1:11" ht="20.100000000000001" customHeight="1" x14ac:dyDescent="0.25">
      <c r="A17" s="4" t="s">
        <v>17</v>
      </c>
      <c r="B17" s="10" t="s">
        <v>146</v>
      </c>
      <c r="C17" s="4">
        <v>127</v>
      </c>
      <c r="D17" s="4">
        <v>56</v>
      </c>
      <c r="E17" s="4">
        <v>39</v>
      </c>
      <c r="F17" s="4"/>
      <c r="G17" s="4"/>
      <c r="H17" s="4"/>
      <c r="I17" s="4"/>
      <c r="J17" s="4"/>
      <c r="K17" s="4">
        <f t="shared" si="0"/>
        <v>222</v>
      </c>
    </row>
    <row r="18" spans="1:11" ht="20.100000000000001" customHeight="1" x14ac:dyDescent="0.25">
      <c r="A18" s="4" t="s">
        <v>18</v>
      </c>
      <c r="B18" s="9" t="s">
        <v>165</v>
      </c>
      <c r="C18" s="9">
        <v>11</v>
      </c>
      <c r="D18" s="9">
        <v>4</v>
      </c>
      <c r="E18" s="9">
        <v>18</v>
      </c>
      <c r="F18" s="2"/>
      <c r="G18" s="2"/>
      <c r="H18" s="2"/>
      <c r="I18" s="2"/>
      <c r="J18" s="2"/>
      <c r="K18" s="2">
        <f t="shared" si="0"/>
        <v>33</v>
      </c>
    </row>
    <row r="19" spans="1:11" ht="24.95" customHeight="1" x14ac:dyDescent="0.3">
      <c r="A19" s="16" t="s">
        <v>56</v>
      </c>
      <c r="B19" s="17"/>
      <c r="C19" s="17"/>
      <c r="D19" s="17"/>
      <c r="E19" s="17"/>
      <c r="F19" s="17"/>
      <c r="G19" s="17"/>
      <c r="H19" s="17"/>
      <c r="I19" s="17"/>
      <c r="J19" s="18"/>
      <c r="K19" s="8">
        <f>SUM(K2:K18)</f>
        <v>1824.1999999999998</v>
      </c>
    </row>
  </sheetData>
  <sortState ref="B2:B21">
    <sortCondition ref="B2"/>
  </sortState>
  <mergeCells count="2">
    <mergeCell ref="C1:J1"/>
    <mergeCell ref="A19:J19"/>
  </mergeCells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4"/>
  <sheetViews>
    <sheetView workbookViewId="0">
      <selection activeCell="H7" sqref="H7"/>
    </sheetView>
  </sheetViews>
  <sheetFormatPr defaultRowHeight="12.75" x14ac:dyDescent="0.2"/>
  <cols>
    <col min="1" max="1" width="6.5703125" customWidth="1"/>
    <col min="2" max="2" width="30.140625" customWidth="1"/>
    <col min="11" max="11" width="15.28515625" customWidth="1"/>
  </cols>
  <sheetData>
    <row r="1" spans="1:11" ht="24.95" customHeight="1" x14ac:dyDescent="0.3">
      <c r="A1" s="6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7" t="s">
        <v>24</v>
      </c>
    </row>
    <row r="2" spans="1:11" ht="20.100000000000001" customHeight="1" x14ac:dyDescent="0.25">
      <c r="A2" s="2" t="s">
        <v>2</v>
      </c>
      <c r="B2" s="1" t="s">
        <v>147</v>
      </c>
      <c r="C2" s="2">
        <v>5</v>
      </c>
      <c r="D2" s="2">
        <v>8</v>
      </c>
      <c r="E2" s="2">
        <v>15</v>
      </c>
      <c r="F2" s="2">
        <v>7</v>
      </c>
      <c r="G2" s="2"/>
      <c r="H2" s="2"/>
      <c r="I2" s="2"/>
      <c r="J2" s="2"/>
      <c r="K2" s="2">
        <f t="shared" ref="K2:K21" si="0">SUM(C2:J2)</f>
        <v>35</v>
      </c>
    </row>
    <row r="3" spans="1:11" ht="20.100000000000001" customHeight="1" x14ac:dyDescent="0.25">
      <c r="A3" s="2" t="s">
        <v>3</v>
      </c>
      <c r="B3" s="1" t="s">
        <v>148</v>
      </c>
      <c r="C3" s="2"/>
      <c r="D3" s="2"/>
      <c r="E3" s="2"/>
      <c r="F3" s="2"/>
      <c r="G3" s="2"/>
      <c r="H3" s="2"/>
      <c r="I3" s="2"/>
      <c r="J3" s="2"/>
      <c r="K3" s="2">
        <f t="shared" si="0"/>
        <v>0</v>
      </c>
    </row>
    <row r="4" spans="1:11" ht="20.100000000000001" customHeight="1" x14ac:dyDescent="0.25">
      <c r="A4" s="21" t="s">
        <v>4</v>
      </c>
      <c r="B4" s="31" t="s">
        <v>149</v>
      </c>
      <c r="C4" s="21">
        <v>178</v>
      </c>
      <c r="D4" s="21">
        <v>44</v>
      </c>
      <c r="E4" s="21">
        <v>68</v>
      </c>
      <c r="F4" s="21">
        <v>33</v>
      </c>
      <c r="G4" s="21">
        <v>38</v>
      </c>
      <c r="H4" s="21">
        <v>96</v>
      </c>
      <c r="I4" s="21">
        <v>28</v>
      </c>
      <c r="J4" s="21">
        <v>157</v>
      </c>
      <c r="K4" s="21">
        <f t="shared" si="0"/>
        <v>642</v>
      </c>
    </row>
    <row r="5" spans="1:11" ht="20.100000000000001" customHeight="1" x14ac:dyDescent="0.25">
      <c r="A5" s="2" t="s">
        <v>5</v>
      </c>
      <c r="B5" s="10" t="s">
        <v>150</v>
      </c>
      <c r="C5" s="2"/>
      <c r="D5" s="2"/>
      <c r="E5" s="2"/>
      <c r="F5" s="2"/>
      <c r="G5" s="2"/>
      <c r="H5" s="2"/>
      <c r="I5" s="2"/>
      <c r="J5" s="2"/>
      <c r="K5" s="2">
        <f t="shared" si="0"/>
        <v>0</v>
      </c>
    </row>
    <row r="6" spans="1:11" ht="20.100000000000001" customHeight="1" x14ac:dyDescent="0.25">
      <c r="A6" s="2" t="s">
        <v>6</v>
      </c>
      <c r="B6" s="10" t="s">
        <v>151</v>
      </c>
      <c r="C6" s="2"/>
      <c r="D6" s="2"/>
      <c r="E6" s="2"/>
      <c r="F6" s="2"/>
      <c r="G6" s="2"/>
      <c r="H6" s="2"/>
      <c r="I6" s="2"/>
      <c r="J6" s="2"/>
      <c r="K6" s="4">
        <f t="shared" si="0"/>
        <v>0</v>
      </c>
    </row>
    <row r="7" spans="1:11" ht="20.100000000000001" customHeight="1" x14ac:dyDescent="0.25">
      <c r="A7" s="4" t="s">
        <v>7</v>
      </c>
      <c r="B7" s="1" t="s">
        <v>152</v>
      </c>
      <c r="C7" s="4">
        <v>22.9</v>
      </c>
      <c r="D7" s="4"/>
      <c r="E7" s="4"/>
      <c r="F7" s="4"/>
      <c r="G7" s="4"/>
      <c r="H7" s="4"/>
      <c r="I7" s="4"/>
      <c r="J7" s="4"/>
      <c r="K7" s="4">
        <f t="shared" si="0"/>
        <v>22.9</v>
      </c>
    </row>
    <row r="8" spans="1:11" ht="20.100000000000001" customHeight="1" x14ac:dyDescent="0.25">
      <c r="A8" s="4" t="s">
        <v>8</v>
      </c>
      <c r="B8" s="1" t="s">
        <v>153</v>
      </c>
      <c r="C8" s="4">
        <v>10</v>
      </c>
      <c r="D8" s="4">
        <v>37</v>
      </c>
      <c r="E8" s="4"/>
      <c r="F8" s="4"/>
      <c r="G8" s="4"/>
      <c r="H8" s="4"/>
      <c r="I8" s="4"/>
      <c r="J8" s="4"/>
      <c r="K8" s="4">
        <f t="shared" si="0"/>
        <v>47</v>
      </c>
    </row>
    <row r="9" spans="1:11" ht="20.100000000000001" customHeight="1" x14ac:dyDescent="0.25">
      <c r="A9" s="2" t="s">
        <v>9</v>
      </c>
      <c r="B9" s="1" t="s">
        <v>237</v>
      </c>
      <c r="C9" s="2">
        <v>14</v>
      </c>
      <c r="D9" s="2"/>
      <c r="E9" s="2"/>
      <c r="F9" s="2"/>
      <c r="G9" s="2"/>
      <c r="H9" s="2"/>
      <c r="I9" s="2"/>
      <c r="J9" s="2"/>
      <c r="K9" s="4">
        <f t="shared" si="0"/>
        <v>14</v>
      </c>
    </row>
    <row r="10" spans="1:11" ht="20.100000000000001" customHeight="1" x14ac:dyDescent="0.25">
      <c r="A10" s="2" t="s">
        <v>10</v>
      </c>
      <c r="B10" s="10" t="s">
        <v>238</v>
      </c>
      <c r="C10" s="2"/>
      <c r="D10" s="2"/>
      <c r="E10" s="2"/>
      <c r="F10" s="2"/>
      <c r="G10" s="2"/>
      <c r="H10" s="2"/>
      <c r="I10" s="2"/>
      <c r="J10" s="2"/>
      <c r="K10" s="4">
        <f t="shared" si="0"/>
        <v>0</v>
      </c>
    </row>
    <row r="11" spans="1:11" ht="20.100000000000001" customHeight="1" x14ac:dyDescent="0.25">
      <c r="A11" s="2" t="s">
        <v>11</v>
      </c>
      <c r="B11" s="1" t="s">
        <v>154</v>
      </c>
      <c r="C11" s="2"/>
      <c r="D11" s="2"/>
      <c r="E11" s="2"/>
      <c r="F11" s="2"/>
      <c r="G11" s="2"/>
      <c r="H11" s="2"/>
      <c r="I11" s="2"/>
      <c r="J11" s="2"/>
      <c r="K11" s="4">
        <f t="shared" si="0"/>
        <v>0</v>
      </c>
    </row>
    <row r="12" spans="1:11" ht="20.100000000000001" customHeight="1" x14ac:dyDescent="0.25">
      <c r="A12" s="27" t="s">
        <v>12</v>
      </c>
      <c r="B12" s="33" t="s">
        <v>155</v>
      </c>
      <c r="C12" s="27">
        <v>159</v>
      </c>
      <c r="D12" s="27">
        <v>28</v>
      </c>
      <c r="E12" s="27">
        <v>6</v>
      </c>
      <c r="F12" s="27">
        <v>52</v>
      </c>
      <c r="G12" s="27">
        <v>11</v>
      </c>
      <c r="H12" s="27">
        <v>4</v>
      </c>
      <c r="I12" s="27"/>
      <c r="J12" s="27"/>
      <c r="K12" s="27">
        <f t="shared" si="0"/>
        <v>260</v>
      </c>
    </row>
    <row r="13" spans="1:11" ht="20.100000000000001" customHeight="1" x14ac:dyDescent="0.25">
      <c r="A13" s="4" t="s">
        <v>13</v>
      </c>
      <c r="B13" s="10" t="s">
        <v>156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0.100000000000001" customHeight="1" x14ac:dyDescent="0.25">
      <c r="A14" s="4" t="s">
        <v>14</v>
      </c>
      <c r="B14" s="10" t="s">
        <v>157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0.100000000000001" customHeight="1" x14ac:dyDescent="0.25">
      <c r="A15" s="4" t="s">
        <v>15</v>
      </c>
      <c r="B15" s="10" t="s">
        <v>158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0.100000000000001" customHeight="1" x14ac:dyDescent="0.25">
      <c r="A16" s="4" t="s">
        <v>16</v>
      </c>
      <c r="B16" s="10" t="s">
        <v>159</v>
      </c>
      <c r="C16" s="4">
        <v>36</v>
      </c>
      <c r="D16" s="4">
        <v>51</v>
      </c>
      <c r="E16" s="4">
        <v>31</v>
      </c>
      <c r="F16" s="4">
        <v>32</v>
      </c>
      <c r="G16" s="4"/>
      <c r="H16" s="4"/>
      <c r="I16" s="4"/>
      <c r="J16" s="4"/>
      <c r="K16" s="4">
        <f t="shared" si="0"/>
        <v>150</v>
      </c>
    </row>
    <row r="17" spans="1:11" ht="20.100000000000001" customHeight="1" x14ac:dyDescent="0.25">
      <c r="A17" s="4" t="s">
        <v>17</v>
      </c>
      <c r="B17" s="10" t="s">
        <v>160</v>
      </c>
      <c r="C17" s="4">
        <v>24</v>
      </c>
      <c r="D17" s="4">
        <v>4</v>
      </c>
      <c r="E17" s="4"/>
      <c r="F17" s="4"/>
      <c r="G17" s="4"/>
      <c r="H17" s="4"/>
      <c r="I17" s="4"/>
      <c r="J17" s="4"/>
      <c r="K17" s="4">
        <f t="shared" si="0"/>
        <v>28</v>
      </c>
    </row>
    <row r="18" spans="1:11" ht="20.100000000000001" customHeight="1" x14ac:dyDescent="0.25">
      <c r="A18" s="4" t="s">
        <v>18</v>
      </c>
      <c r="B18" s="10" t="s">
        <v>161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0.100000000000001" customHeight="1" x14ac:dyDescent="0.25">
      <c r="A19" s="4" t="s">
        <v>19</v>
      </c>
      <c r="B19" s="10" t="s">
        <v>162</v>
      </c>
      <c r="C19" s="4">
        <v>11</v>
      </c>
      <c r="D19" s="4">
        <v>6</v>
      </c>
      <c r="E19" s="4">
        <v>15</v>
      </c>
      <c r="F19" s="4">
        <v>22</v>
      </c>
      <c r="G19" s="4">
        <v>4</v>
      </c>
      <c r="H19" s="4"/>
      <c r="I19" s="4"/>
      <c r="J19" s="4"/>
      <c r="K19" s="4">
        <f t="shared" si="0"/>
        <v>58</v>
      </c>
    </row>
    <row r="20" spans="1:11" ht="20.100000000000001" customHeight="1" x14ac:dyDescent="0.25">
      <c r="A20" s="24" t="s">
        <v>20</v>
      </c>
      <c r="B20" s="32" t="s">
        <v>163</v>
      </c>
      <c r="C20" s="24">
        <v>563</v>
      </c>
      <c r="D20" s="24">
        <v>18</v>
      </c>
      <c r="E20" s="24"/>
      <c r="F20" s="24"/>
      <c r="G20" s="24"/>
      <c r="H20" s="24"/>
      <c r="I20" s="24"/>
      <c r="J20" s="24"/>
      <c r="K20" s="24">
        <f t="shared" si="0"/>
        <v>581</v>
      </c>
    </row>
    <row r="21" spans="1:11" ht="20.100000000000001" customHeight="1" x14ac:dyDescent="0.25">
      <c r="A21" s="4" t="s">
        <v>21</v>
      </c>
      <c r="B21" s="10" t="s">
        <v>164</v>
      </c>
      <c r="C21" s="4">
        <v>31</v>
      </c>
      <c r="D21" s="4">
        <v>40</v>
      </c>
      <c r="E21" s="4"/>
      <c r="F21" s="4"/>
      <c r="G21" s="4"/>
      <c r="H21" s="4"/>
      <c r="I21" s="4"/>
      <c r="J21" s="4"/>
      <c r="K21" s="4">
        <f t="shared" si="0"/>
        <v>71</v>
      </c>
    </row>
    <row r="22" spans="1:11" ht="20.100000000000001" customHeight="1" x14ac:dyDescent="0.25">
      <c r="A22" s="4" t="s">
        <v>22</v>
      </c>
      <c r="B22" s="10"/>
      <c r="C22" s="4"/>
      <c r="D22" s="4"/>
      <c r="E22" s="4"/>
      <c r="F22" s="4"/>
      <c r="G22" s="4"/>
      <c r="H22" s="4"/>
      <c r="I22" s="4"/>
      <c r="J22" s="4"/>
      <c r="K22" s="4">
        <f>SUM(C22:J22)</f>
        <v>0</v>
      </c>
    </row>
    <row r="23" spans="1:11" ht="20.100000000000001" customHeight="1" x14ac:dyDescent="0.25">
      <c r="A23" s="4" t="s">
        <v>30</v>
      </c>
      <c r="B23" s="13"/>
      <c r="C23" s="13">
        <v>9</v>
      </c>
      <c r="D23" s="13">
        <v>3</v>
      </c>
      <c r="E23" s="13">
        <v>5</v>
      </c>
      <c r="F23" s="13"/>
      <c r="G23" s="13"/>
      <c r="H23" s="13"/>
      <c r="I23" s="13"/>
      <c r="J23" s="13"/>
      <c r="K23" s="4">
        <f>SUM(C23:J23)</f>
        <v>17</v>
      </c>
    </row>
    <row r="24" spans="1:11" ht="24.95" customHeight="1" x14ac:dyDescent="0.3">
      <c r="A24" s="16" t="s">
        <v>166</v>
      </c>
      <c r="B24" s="17"/>
      <c r="C24" s="17"/>
      <c r="D24" s="17"/>
      <c r="E24" s="17"/>
      <c r="F24" s="17"/>
      <c r="G24" s="17"/>
      <c r="H24" s="17"/>
      <c r="I24" s="17"/>
      <c r="J24" s="18"/>
      <c r="K24" s="8">
        <f>SUM(K2:K22)</f>
        <v>1908.9</v>
      </c>
    </row>
  </sheetData>
  <sortState ref="B2:B22">
    <sortCondition ref="B2"/>
  </sortState>
  <mergeCells count="2">
    <mergeCell ref="C1:J1"/>
    <mergeCell ref="A24:J24"/>
  </mergeCells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26"/>
  <sheetViews>
    <sheetView zoomScaleNormal="100" workbookViewId="0">
      <selection activeCell="H5" sqref="H5"/>
    </sheetView>
  </sheetViews>
  <sheetFormatPr defaultRowHeight="12.75" x14ac:dyDescent="0.2"/>
  <cols>
    <col min="1" max="1" width="6.5703125" customWidth="1"/>
    <col min="2" max="2" width="30.140625" customWidth="1"/>
    <col min="11" max="11" width="15.5703125" customWidth="1"/>
  </cols>
  <sheetData>
    <row r="1" spans="1:11" ht="23.1" customHeight="1" x14ac:dyDescent="0.3">
      <c r="A1" s="8" t="s">
        <v>1</v>
      </c>
      <c r="B1" s="5" t="s">
        <v>0</v>
      </c>
      <c r="C1" s="16" t="s">
        <v>23</v>
      </c>
      <c r="D1" s="17"/>
      <c r="E1" s="17"/>
      <c r="F1" s="17"/>
      <c r="G1" s="17"/>
      <c r="H1" s="17"/>
      <c r="I1" s="17"/>
      <c r="J1" s="18"/>
      <c r="K1" s="7" t="s">
        <v>24</v>
      </c>
    </row>
    <row r="2" spans="1:11" ht="18.95" customHeight="1" x14ac:dyDescent="0.25">
      <c r="A2" s="2" t="s">
        <v>2</v>
      </c>
      <c r="B2" s="1" t="s">
        <v>57</v>
      </c>
      <c r="C2" s="2"/>
      <c r="D2" s="2"/>
      <c r="E2" s="2"/>
      <c r="F2" s="2"/>
      <c r="G2" s="2"/>
      <c r="H2" s="2"/>
      <c r="I2" s="2"/>
      <c r="J2" s="2"/>
      <c r="K2" s="2">
        <f t="shared" ref="K2:K23" si="0">SUM(C2:J2)</f>
        <v>0</v>
      </c>
    </row>
    <row r="3" spans="1:11" ht="18.95" customHeight="1" x14ac:dyDescent="0.25">
      <c r="A3" s="2" t="s">
        <v>3</v>
      </c>
      <c r="B3" s="10" t="s">
        <v>58</v>
      </c>
      <c r="C3" s="2"/>
      <c r="D3" s="2"/>
      <c r="E3" s="2"/>
      <c r="F3" s="2"/>
      <c r="G3" s="2"/>
      <c r="H3" s="2"/>
      <c r="I3" s="2"/>
      <c r="J3" s="2"/>
      <c r="K3" s="2">
        <f t="shared" si="0"/>
        <v>0</v>
      </c>
    </row>
    <row r="4" spans="1:11" ht="18.95" customHeight="1" x14ac:dyDescent="0.25">
      <c r="A4" s="27" t="s">
        <v>4</v>
      </c>
      <c r="B4" s="33" t="s">
        <v>59</v>
      </c>
      <c r="C4" s="27">
        <v>400</v>
      </c>
      <c r="D4" s="27">
        <v>50</v>
      </c>
      <c r="E4" s="27">
        <v>55</v>
      </c>
      <c r="F4" s="27"/>
      <c r="G4" s="27"/>
      <c r="H4" s="27"/>
      <c r="I4" s="27"/>
      <c r="J4" s="27"/>
      <c r="K4" s="27">
        <f t="shared" si="0"/>
        <v>505</v>
      </c>
    </row>
    <row r="5" spans="1:11" ht="18.95" customHeight="1" x14ac:dyDescent="0.25">
      <c r="A5" s="4" t="s">
        <v>5</v>
      </c>
      <c r="B5" s="10" t="s">
        <v>60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18.95" customHeight="1" x14ac:dyDescent="0.25">
      <c r="A6" s="4" t="s">
        <v>6</v>
      </c>
      <c r="B6" s="10" t="s">
        <v>229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18.95" customHeight="1" x14ac:dyDescent="0.25">
      <c r="A7" s="4" t="s">
        <v>7</v>
      </c>
      <c r="B7" s="10" t="s">
        <v>54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18.95" customHeight="1" x14ac:dyDescent="0.25">
      <c r="A8" s="4" t="s">
        <v>8</v>
      </c>
      <c r="B8" s="10" t="s">
        <v>61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18.95" customHeight="1" x14ac:dyDescent="0.25">
      <c r="A9" s="4" t="s">
        <v>9</v>
      </c>
      <c r="B9" s="10" t="s">
        <v>62</v>
      </c>
      <c r="C9" s="4">
        <v>47</v>
      </c>
      <c r="D9" s="4">
        <v>8</v>
      </c>
      <c r="E9" s="4">
        <v>8</v>
      </c>
      <c r="F9" s="4"/>
      <c r="G9" s="4"/>
      <c r="H9" s="4"/>
      <c r="I9" s="4"/>
      <c r="J9" s="4"/>
      <c r="K9" s="4">
        <f t="shared" si="0"/>
        <v>63</v>
      </c>
    </row>
    <row r="10" spans="1:11" ht="18.95" customHeight="1" x14ac:dyDescent="0.25">
      <c r="A10" s="4" t="s">
        <v>10</v>
      </c>
      <c r="B10" s="10" t="s">
        <v>64</v>
      </c>
      <c r="C10" s="4">
        <v>16.100000000000001</v>
      </c>
      <c r="D10" s="4">
        <v>8.6</v>
      </c>
      <c r="E10" s="4">
        <v>10</v>
      </c>
      <c r="F10" s="4"/>
      <c r="G10" s="4"/>
      <c r="H10" s="4"/>
      <c r="I10" s="4"/>
      <c r="J10" s="4"/>
      <c r="K10" s="4">
        <f t="shared" si="0"/>
        <v>34.700000000000003</v>
      </c>
    </row>
    <row r="11" spans="1:11" ht="18.95" customHeight="1" x14ac:dyDescent="0.25">
      <c r="A11" s="4" t="s">
        <v>11</v>
      </c>
      <c r="B11" s="10" t="s">
        <v>65</v>
      </c>
      <c r="C11" s="4">
        <v>13</v>
      </c>
      <c r="D11" s="4">
        <v>61</v>
      </c>
      <c r="E11" s="4"/>
      <c r="F11" s="4"/>
      <c r="G11" s="4"/>
      <c r="H11" s="4"/>
      <c r="I11" s="4"/>
      <c r="J11" s="4"/>
      <c r="K11" s="4">
        <f t="shared" si="0"/>
        <v>74</v>
      </c>
    </row>
    <row r="12" spans="1:11" ht="18.95" customHeight="1" x14ac:dyDescent="0.25">
      <c r="A12" s="4" t="s">
        <v>12</v>
      </c>
      <c r="B12" s="10" t="s">
        <v>66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18.95" customHeight="1" x14ac:dyDescent="0.25">
      <c r="A13" s="24" t="s">
        <v>13</v>
      </c>
      <c r="B13" s="32" t="s">
        <v>67</v>
      </c>
      <c r="C13" s="24">
        <v>193</v>
      </c>
      <c r="D13" s="24">
        <v>216</v>
      </c>
      <c r="E13" s="24">
        <v>202</v>
      </c>
      <c r="F13" s="24"/>
      <c r="G13" s="24"/>
      <c r="H13" s="24"/>
      <c r="I13" s="24"/>
      <c r="J13" s="24"/>
      <c r="K13" s="24">
        <f t="shared" si="0"/>
        <v>611</v>
      </c>
    </row>
    <row r="14" spans="1:11" ht="18.95" customHeight="1" x14ac:dyDescent="0.25">
      <c r="A14" s="4" t="s">
        <v>14</v>
      </c>
      <c r="B14" s="10" t="s">
        <v>68</v>
      </c>
      <c r="C14" s="4">
        <v>7</v>
      </c>
      <c r="D14" s="4"/>
      <c r="E14" s="4"/>
      <c r="F14" s="4"/>
      <c r="G14" s="4"/>
      <c r="H14" s="4"/>
      <c r="I14" s="4"/>
      <c r="J14" s="4"/>
      <c r="K14" s="4">
        <f t="shared" si="0"/>
        <v>7</v>
      </c>
    </row>
    <row r="15" spans="1:11" ht="18.95" customHeight="1" x14ac:dyDescent="0.25">
      <c r="A15" s="4" t="s">
        <v>15</v>
      </c>
      <c r="B15" s="10" t="s">
        <v>69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18.95" customHeight="1" x14ac:dyDescent="0.25">
      <c r="A16" s="4" t="s">
        <v>16</v>
      </c>
      <c r="B16" s="10" t="s">
        <v>70</v>
      </c>
      <c r="C16" s="4">
        <v>8.1</v>
      </c>
      <c r="D16" s="4">
        <v>4.7</v>
      </c>
      <c r="E16" s="4">
        <v>7.7</v>
      </c>
      <c r="F16" s="4"/>
      <c r="G16" s="4"/>
      <c r="H16" s="4"/>
      <c r="I16" s="4"/>
      <c r="J16" s="4"/>
      <c r="K16" s="4">
        <f t="shared" si="0"/>
        <v>20.5</v>
      </c>
    </row>
    <row r="17" spans="1:11" ht="18.95" customHeight="1" x14ac:dyDescent="0.25">
      <c r="A17" s="4" t="s">
        <v>17</v>
      </c>
      <c r="B17" s="10" t="s">
        <v>55</v>
      </c>
      <c r="C17" s="4">
        <v>5</v>
      </c>
      <c r="D17" s="4">
        <v>5</v>
      </c>
      <c r="E17" s="4"/>
      <c r="F17" s="4"/>
      <c r="G17" s="4"/>
      <c r="H17" s="4"/>
      <c r="I17" s="4"/>
      <c r="J17" s="4"/>
      <c r="K17" s="4">
        <f t="shared" si="0"/>
        <v>10</v>
      </c>
    </row>
    <row r="18" spans="1:11" ht="18.95" customHeight="1" x14ac:dyDescent="0.25">
      <c r="A18" s="4" t="s">
        <v>18</v>
      </c>
      <c r="B18" s="10" t="s">
        <v>71</v>
      </c>
      <c r="C18" s="4">
        <v>6</v>
      </c>
      <c r="D18" s="4">
        <v>11</v>
      </c>
      <c r="E18" s="4"/>
      <c r="F18" s="4"/>
      <c r="G18" s="4"/>
      <c r="H18" s="4"/>
      <c r="I18" s="4"/>
      <c r="J18" s="4"/>
      <c r="K18" s="4">
        <f t="shared" si="0"/>
        <v>17</v>
      </c>
    </row>
    <row r="19" spans="1:11" ht="18.95" customHeight="1" x14ac:dyDescent="0.25">
      <c r="A19" s="21" t="s">
        <v>19</v>
      </c>
      <c r="B19" s="31" t="s">
        <v>72</v>
      </c>
      <c r="C19" s="21">
        <v>666.5</v>
      </c>
      <c r="D19" s="21">
        <v>135</v>
      </c>
      <c r="E19" s="21">
        <v>50</v>
      </c>
      <c r="F19" s="21"/>
      <c r="G19" s="21"/>
      <c r="H19" s="21"/>
      <c r="I19" s="21"/>
      <c r="J19" s="21"/>
      <c r="K19" s="21">
        <f t="shared" si="0"/>
        <v>851.5</v>
      </c>
    </row>
    <row r="20" spans="1:11" ht="18.95" customHeight="1" x14ac:dyDescent="0.25">
      <c r="A20" s="4" t="s">
        <v>20</v>
      </c>
      <c r="B20" s="10" t="s">
        <v>73</v>
      </c>
      <c r="C20" s="4">
        <v>43</v>
      </c>
      <c r="D20" s="4">
        <v>39.5</v>
      </c>
      <c r="E20" s="4"/>
      <c r="F20" s="4"/>
      <c r="G20" s="4"/>
      <c r="H20" s="4"/>
      <c r="I20" s="4"/>
      <c r="J20" s="4"/>
      <c r="K20" s="4">
        <f t="shared" si="0"/>
        <v>82.5</v>
      </c>
    </row>
    <row r="21" spans="1:11" ht="18.95" customHeight="1" x14ac:dyDescent="0.25">
      <c r="A21" s="4" t="s">
        <v>21</v>
      </c>
      <c r="B21" s="10" t="s">
        <v>74</v>
      </c>
      <c r="C21" s="4">
        <v>35</v>
      </c>
      <c r="D21" s="4">
        <v>22</v>
      </c>
      <c r="E21" s="4">
        <v>23</v>
      </c>
      <c r="F21" s="4">
        <v>18</v>
      </c>
      <c r="G21" s="4"/>
      <c r="H21" s="4"/>
      <c r="I21" s="4"/>
      <c r="J21" s="4"/>
      <c r="K21" s="4">
        <f t="shared" si="0"/>
        <v>98</v>
      </c>
    </row>
    <row r="22" spans="1:11" ht="18.95" customHeight="1" x14ac:dyDescent="0.25">
      <c r="A22" s="4" t="s">
        <v>22</v>
      </c>
      <c r="B22" s="10" t="s">
        <v>75</v>
      </c>
      <c r="C22" s="4">
        <v>6</v>
      </c>
      <c r="D22" s="4"/>
      <c r="E22" s="4"/>
      <c r="F22" s="4"/>
      <c r="G22" s="4"/>
      <c r="H22" s="4"/>
      <c r="I22" s="4"/>
      <c r="J22" s="4"/>
      <c r="K22" s="4">
        <f t="shared" si="0"/>
        <v>6</v>
      </c>
    </row>
    <row r="23" spans="1:11" ht="18.95" customHeight="1" x14ac:dyDescent="0.25">
      <c r="A23" s="4" t="s">
        <v>30</v>
      </c>
      <c r="B23" s="1" t="s">
        <v>76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18.95" customHeight="1" x14ac:dyDescent="0.25">
      <c r="A24" s="4" t="s">
        <v>31</v>
      </c>
      <c r="B24" s="10"/>
      <c r="D24" s="9"/>
      <c r="E24" s="4"/>
      <c r="F24" s="4"/>
      <c r="G24" s="4"/>
      <c r="H24" s="4"/>
      <c r="I24" s="4"/>
      <c r="J24" s="4"/>
      <c r="K24" s="4">
        <f>SUM(C24:J24)</f>
        <v>0</v>
      </c>
    </row>
    <row r="25" spans="1:11" ht="18.95" customHeight="1" x14ac:dyDescent="0.25">
      <c r="A25" s="4" t="s">
        <v>32</v>
      </c>
      <c r="B25" s="10" t="s">
        <v>165</v>
      </c>
      <c r="C25" s="9">
        <v>50</v>
      </c>
      <c r="D25" s="9">
        <v>3</v>
      </c>
      <c r="E25" s="9">
        <v>7</v>
      </c>
      <c r="F25" s="9">
        <v>5</v>
      </c>
      <c r="G25" s="9">
        <v>2</v>
      </c>
      <c r="H25" s="9">
        <v>14</v>
      </c>
      <c r="I25" s="9">
        <v>11</v>
      </c>
      <c r="J25" s="9">
        <v>11</v>
      </c>
      <c r="K25" s="2">
        <f>SUM(C25:J25)</f>
        <v>103</v>
      </c>
    </row>
    <row r="26" spans="1:11" ht="24" customHeight="1" x14ac:dyDescent="0.3">
      <c r="A26" s="16" t="s">
        <v>26</v>
      </c>
      <c r="B26" s="17"/>
      <c r="C26" s="17"/>
      <c r="D26" s="17"/>
      <c r="E26" s="17"/>
      <c r="F26" s="17"/>
      <c r="G26" s="17"/>
      <c r="H26" s="17"/>
      <c r="I26" s="17"/>
      <c r="J26" s="18"/>
      <c r="K26" s="8">
        <f>SUM(K2:K24)</f>
        <v>2380.1999999999998</v>
      </c>
    </row>
  </sheetData>
  <sortState ref="B2:B27">
    <sortCondition ref="B2"/>
  </sortState>
  <mergeCells count="2">
    <mergeCell ref="C1:J1"/>
    <mergeCell ref="A26:J26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1. A</vt:lpstr>
      <vt:lpstr>1. B</vt:lpstr>
      <vt:lpstr>2. A</vt:lpstr>
      <vt:lpstr>2. B</vt:lpstr>
      <vt:lpstr>2. C</vt:lpstr>
      <vt:lpstr>3. A</vt:lpstr>
      <vt:lpstr>3. B</vt:lpstr>
      <vt:lpstr>3. C</vt:lpstr>
      <vt:lpstr>4. A</vt:lpstr>
      <vt:lpstr>4. B</vt:lpstr>
      <vt:lpstr>4.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Základná škola</cp:lastModifiedBy>
  <cp:lastPrinted>2014-09-04T09:57:45Z</cp:lastPrinted>
  <dcterms:created xsi:type="dcterms:W3CDTF">2014-09-01T17:00:58Z</dcterms:created>
  <dcterms:modified xsi:type="dcterms:W3CDTF">2020-06-16T09:50:48Z</dcterms:modified>
</cp:coreProperties>
</file>