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defaultThemeVersion="124226"/>
  <bookViews>
    <workbookView xWindow="1005" yWindow="1065" windowWidth="15000" windowHeight="9945" activeTab="8"/>
  </bookViews>
  <sheets>
    <sheet name="5. A" sheetId="12" r:id="rId1"/>
    <sheet name="5. B" sheetId="13" r:id="rId2"/>
    <sheet name="6 A" sheetId="4" r:id="rId3"/>
    <sheet name="6.B" sheetId="10" r:id="rId4"/>
    <sheet name="7. A" sheetId="8" r:id="rId5"/>
    <sheet name="7. B" sheetId="9" r:id="rId6"/>
    <sheet name="7 C" sheetId="11" r:id="rId7"/>
    <sheet name="8. A" sheetId="5" r:id="rId8"/>
    <sheet name="8. B" sheetId="6" r:id="rId9"/>
    <sheet name="9. A" sheetId="7" r:id="rId10"/>
    <sheet name="9. B" sheetId="1" r:id="rId11"/>
    <sheet name="Hárok1" sheetId="14" r:id="rId12"/>
  </sheets>
  <calcPr calcId="145621"/>
</workbook>
</file>

<file path=xl/calcChain.xml><?xml version="1.0" encoding="utf-8"?>
<calcChain xmlns="http://schemas.openxmlformats.org/spreadsheetml/2006/main">
  <c r="K29" i="12" l="1"/>
  <c r="K30" i="12"/>
  <c r="K28" i="13"/>
  <c r="K29" i="13"/>
  <c r="K18" i="10"/>
  <c r="K19" i="10"/>
  <c r="K20" i="10"/>
  <c r="K21" i="10"/>
  <c r="K22" i="10"/>
  <c r="K23" i="10"/>
  <c r="K24" i="10"/>
  <c r="K25" i="10"/>
  <c r="K26" i="10"/>
  <c r="K27" i="10"/>
  <c r="K26" i="4"/>
  <c r="K27" i="4"/>
  <c r="K28" i="4"/>
  <c r="K20" i="8"/>
  <c r="K21" i="8"/>
  <c r="K22" i="8"/>
  <c r="K23" i="8"/>
  <c r="K24" i="8"/>
  <c r="K25" i="8"/>
  <c r="K22" i="1"/>
  <c r="K23" i="1"/>
  <c r="K22" i="7"/>
  <c r="K23" i="7"/>
  <c r="K24" i="7"/>
  <c r="K23" i="9" l="1"/>
  <c r="K14" i="4"/>
  <c r="K17" i="10"/>
  <c r="K26" i="13"/>
  <c r="K27" i="13"/>
  <c r="K30" i="13"/>
  <c r="K25" i="12" l="1"/>
  <c r="K26" i="12"/>
  <c r="K27" i="12"/>
  <c r="K28" i="12"/>
  <c r="K31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32" i="12"/>
  <c r="K31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32" i="13" l="1"/>
  <c r="K33" i="12"/>
  <c r="K18" i="11"/>
  <c r="K13" i="11"/>
  <c r="K19" i="11"/>
  <c r="K17" i="11"/>
  <c r="K16" i="11"/>
  <c r="K15" i="11"/>
  <c r="K14" i="11"/>
  <c r="K12" i="11"/>
  <c r="K11" i="11"/>
  <c r="K10" i="11"/>
  <c r="K9" i="11"/>
  <c r="K8" i="11"/>
  <c r="K7" i="11"/>
  <c r="K6" i="11"/>
  <c r="K5" i="11"/>
  <c r="K4" i="11"/>
  <c r="K3" i="11"/>
  <c r="K2" i="11"/>
  <c r="K21" i="4"/>
  <c r="K22" i="4"/>
  <c r="K23" i="4"/>
  <c r="K24" i="4"/>
  <c r="K20" i="4"/>
  <c r="K25" i="4"/>
  <c r="K24" i="6"/>
  <c r="K20" i="6"/>
  <c r="K21" i="6"/>
  <c r="K22" i="6"/>
  <c r="K22" i="5"/>
  <c r="K23" i="5"/>
  <c r="K24" i="5"/>
  <c r="K19" i="1"/>
  <c r="K20" i="1"/>
  <c r="K21" i="1"/>
  <c r="K17" i="7"/>
  <c r="K18" i="7"/>
  <c r="K19" i="7"/>
  <c r="K20" i="7"/>
  <c r="K21" i="7"/>
  <c r="K25" i="5"/>
  <c r="K20" i="5"/>
  <c r="K15" i="8"/>
  <c r="K3" i="8"/>
  <c r="K13" i="8"/>
  <c r="K14" i="8"/>
  <c r="K16" i="8"/>
  <c r="K17" i="8"/>
  <c r="K18" i="8"/>
  <c r="K19" i="8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4" i="9"/>
  <c r="K3" i="1"/>
  <c r="K4" i="1"/>
  <c r="K5" i="1"/>
  <c r="K6" i="1"/>
  <c r="K24" i="1"/>
  <c r="K23" i="6"/>
  <c r="K19" i="5"/>
  <c r="K21" i="5"/>
  <c r="K28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19" i="6"/>
  <c r="K25" i="6"/>
  <c r="K8" i="9"/>
  <c r="K7" i="9"/>
  <c r="K6" i="9"/>
  <c r="K5" i="9"/>
  <c r="K4" i="9"/>
  <c r="K3" i="9"/>
  <c r="K2" i="9"/>
  <c r="K27" i="8"/>
  <c r="K26" i="8"/>
  <c r="K12" i="8"/>
  <c r="K11" i="8"/>
  <c r="K10" i="8"/>
  <c r="K9" i="8"/>
  <c r="K8" i="8"/>
  <c r="K7" i="8"/>
  <c r="K6" i="8"/>
  <c r="K5" i="8"/>
  <c r="K4" i="8"/>
  <c r="K2" i="8"/>
  <c r="K25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9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K5" i="4"/>
  <c r="K4" i="4"/>
  <c r="K3" i="4"/>
  <c r="K2" i="4"/>
  <c r="K7" i="1"/>
  <c r="K8" i="1"/>
  <c r="K9" i="1"/>
  <c r="K10" i="1"/>
  <c r="K11" i="1"/>
  <c r="K12" i="1"/>
  <c r="K13" i="1"/>
  <c r="K14" i="1"/>
  <c r="K15" i="1"/>
  <c r="K16" i="1"/>
  <c r="K17" i="1"/>
  <c r="K18" i="1"/>
  <c r="K2" i="1"/>
  <c r="K25" i="9" l="1"/>
  <c r="K26" i="5"/>
  <c r="K20" i="11"/>
  <c r="K29" i="10"/>
  <c r="K25" i="1"/>
  <c r="K26" i="7"/>
  <c r="K26" i="6"/>
  <c r="K28" i="8"/>
  <c r="K30" i="4"/>
</calcChain>
</file>

<file path=xl/sharedStrings.xml><?xml version="1.0" encoding="utf-8"?>
<sst xmlns="http://schemas.openxmlformats.org/spreadsheetml/2006/main" count="594" uniqueCount="324">
  <si>
    <t>Priezvisko a meno</t>
  </si>
  <si>
    <t xml:space="preserve">P. č.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</si>
  <si>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</si>
  <si>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</si>
  <si>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</si>
  <si>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</si>
  <si>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</si>
  <si>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</si>
  <si>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</si>
  <si>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</si>
  <si>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</si>
  <si>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</si>
  <si>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</si>
  <si>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</si>
  <si>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</si>
  <si>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</si>
  <si>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</si>
  <si>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</si>
  <si>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</si>
  <si>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</si>
  <si>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</si>
  <si>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</si>
  <si>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</si>
  <si>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množstvo papiera v kg</t>
  </si>
  <si>
    <t>spolu žiak</t>
  </si>
  <si>
    <t xml:space="preserve">22. </t>
  </si>
  <si>
    <t xml:space="preserve">23. </t>
  </si>
  <si>
    <t xml:space="preserve">24. </t>
  </si>
  <si>
    <t>Spolu trieda  5. A</t>
  </si>
  <si>
    <t>Spolu trieda  5. B</t>
  </si>
  <si>
    <t>Spolu trieda  6. A</t>
  </si>
  <si>
    <t>Spolu trieda  6. B</t>
  </si>
  <si>
    <t>Spolu trieda  7. A</t>
  </si>
  <si>
    <t>Spolu trieda  7. B</t>
  </si>
  <si>
    <t>Spolu trieda  8. B</t>
  </si>
  <si>
    <t>Spolu trieda  9. B</t>
  </si>
  <si>
    <t>Dvorská Ema</t>
  </si>
  <si>
    <t>Dvorská Tamara</t>
  </si>
  <si>
    <t>Fajnor Juraj</t>
  </si>
  <si>
    <t>Gabrišová Nina</t>
  </si>
  <si>
    <t>Hlavenková Kristína</t>
  </si>
  <si>
    <t>Jakabová Anita</t>
  </si>
  <si>
    <t>Jurek Adrián</t>
  </si>
  <si>
    <t>Kovačovič Tomáš</t>
  </si>
  <si>
    <t>Kuruc Karol</t>
  </si>
  <si>
    <t>Michalovič Nikolas</t>
  </si>
  <si>
    <t>Sekáčová Natália</t>
  </si>
  <si>
    <t>Srba Dominik</t>
  </si>
  <si>
    <t>Šišková Katarína</t>
  </si>
  <si>
    <t>Škojecová Michaela</t>
  </si>
  <si>
    <t>Špaček Michal</t>
  </si>
  <si>
    <t>Štefková Soňa</t>
  </si>
  <si>
    <t>Václavíková Katarína</t>
  </si>
  <si>
    <t>Valla Adrián</t>
  </si>
  <si>
    <t>Bartúnek Matej</t>
  </si>
  <si>
    <t>Bôriková Klára</t>
  </si>
  <si>
    <t>Burešová Adéla</t>
  </si>
  <si>
    <t>Burešová Antónia</t>
  </si>
  <si>
    <t>Cmiel Damian</t>
  </si>
  <si>
    <t>Cvečková Diana</t>
  </si>
  <si>
    <t>Ďurica Jakub</t>
  </si>
  <si>
    <t>Illík Tomáš</t>
  </si>
  <si>
    <t>Jakábová Michaela</t>
  </si>
  <si>
    <t>Jurovatá Jana</t>
  </si>
  <si>
    <t>Kubíček Adam</t>
  </si>
  <si>
    <t>Lišková Ema</t>
  </si>
  <si>
    <t>Novomeská Klára</t>
  </si>
  <si>
    <t>Novotníček Michal</t>
  </si>
  <si>
    <t>Palicová Linda</t>
  </si>
  <si>
    <t>Vajda Samuel</t>
  </si>
  <si>
    <t>Záhalková Natália</t>
  </si>
  <si>
    <t>Sivák Sebastián</t>
  </si>
  <si>
    <t>Fráner Damian</t>
  </si>
  <si>
    <t>Čechová Diana</t>
  </si>
  <si>
    <t>Spolu trieda  8. 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</si>
  <si>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</si>
  <si>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</si>
  <si>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</si>
  <si>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</si>
  <si>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</si>
  <si>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</si>
  <si>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</si>
  <si>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</si>
  <si>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</si>
  <si>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</si>
  <si>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Nosková Sarah</t>
  </si>
  <si>
    <t>Vašek Peter</t>
  </si>
  <si>
    <t>Székelyová Nikola</t>
  </si>
  <si>
    <t xml:space="preserve">25. </t>
  </si>
  <si>
    <t xml:space="preserve">26. </t>
  </si>
  <si>
    <t>Srnánek Martin</t>
  </si>
  <si>
    <t>Kuklová Zuzana</t>
  </si>
  <si>
    <t>Bečková Karolína</t>
  </si>
  <si>
    <t>Hasl Peter</t>
  </si>
  <si>
    <t>Hílková Kristína</t>
  </si>
  <si>
    <t>Junek Andrej Dušan</t>
  </si>
  <si>
    <t>Kadlečíková Jana</t>
  </si>
  <si>
    <t>Klempová Simona</t>
  </si>
  <si>
    <t>Koníčková Kristína</t>
  </si>
  <si>
    <t>Machata Dominik</t>
  </si>
  <si>
    <t>Markovičová Nela</t>
  </si>
  <si>
    <t>Mičová Emma</t>
  </si>
  <si>
    <t>Nosková Justína</t>
  </si>
  <si>
    <t>Pálková Emma</t>
  </si>
  <si>
    <t>Pastuchová Tereza</t>
  </si>
  <si>
    <t>Ragulová Kristína</t>
  </si>
  <si>
    <t>Rakovský Oliver</t>
  </si>
  <si>
    <t>Stanek Adam</t>
  </si>
  <si>
    <t>Štvrtecký Ján</t>
  </si>
  <si>
    <t>Vlčková Vanesa</t>
  </si>
  <si>
    <t>Babic Pavol</t>
  </si>
  <si>
    <t>Blanáriková Timea</t>
  </si>
  <si>
    <t>Bošáková Alexandra</t>
  </si>
  <si>
    <t>Bošáková Ema</t>
  </si>
  <si>
    <t>Danišová Erika</t>
  </si>
  <si>
    <t>Filípek Filip</t>
  </si>
  <si>
    <t>Filová Mia Angela</t>
  </si>
  <si>
    <t>Kuklová Martina</t>
  </si>
  <si>
    <t>Mindžáková Laura</t>
  </si>
  <si>
    <t>Oravec Martin</t>
  </si>
  <si>
    <t>Poláková Petronela</t>
  </si>
  <si>
    <t>Rybanský Patrik</t>
  </si>
  <si>
    <t>Rybnikárová Pavlína</t>
  </si>
  <si>
    <t>Slezáková Erika</t>
  </si>
  <si>
    <t>Šajánek Tomáš</t>
  </si>
  <si>
    <t>Záviš Richard</t>
  </si>
  <si>
    <t>Zeman Denis</t>
  </si>
  <si>
    <t xml:space="preserve">27. </t>
  </si>
  <si>
    <t>Kovach Daniela</t>
  </si>
  <si>
    <t>Ščepka Timotej</t>
  </si>
  <si>
    <t>Svatíková Natália</t>
  </si>
  <si>
    <t>Španko Pavel</t>
  </si>
  <si>
    <t>Kleinová Silvia</t>
  </si>
  <si>
    <t>Sameková Vanessa</t>
  </si>
  <si>
    <t xml:space="preserve">Dermeková Aneta </t>
  </si>
  <si>
    <t xml:space="preserve">Fischer Michal </t>
  </si>
  <si>
    <t xml:space="preserve">Florianová Radka </t>
  </si>
  <si>
    <t xml:space="preserve">Furko Christopher </t>
  </si>
  <si>
    <t>Gembeš Matej</t>
  </si>
  <si>
    <t xml:space="preserve">Harnošová Sabina </t>
  </si>
  <si>
    <t xml:space="preserve">Hladíková Vanessa </t>
  </si>
  <si>
    <t xml:space="preserve">Janečka Marco </t>
  </si>
  <si>
    <t xml:space="preserve">Krčová Radka </t>
  </si>
  <si>
    <t xml:space="preserve">Kujovský Adam </t>
  </si>
  <si>
    <t>Kurinová Mária</t>
  </si>
  <si>
    <t xml:space="preserve">Ligasová Simona </t>
  </si>
  <si>
    <t xml:space="preserve">Novomeský Samuel </t>
  </si>
  <si>
    <t xml:space="preserve">Pavesková Simona </t>
  </si>
  <si>
    <t xml:space="preserve">Rafajová Veronika </t>
  </si>
  <si>
    <t xml:space="preserve">Reháková Nicol </t>
  </si>
  <si>
    <t xml:space="preserve">Sadloň Branislav </t>
  </si>
  <si>
    <t xml:space="preserve">Studeničová Petra </t>
  </si>
  <si>
    <t xml:space="preserve">Svoboda Ondrej </t>
  </si>
  <si>
    <t xml:space="preserve">Škodáček Šimon </t>
  </si>
  <si>
    <t xml:space="preserve">Štvrtecký Simon </t>
  </si>
  <si>
    <t xml:space="preserve">Turanská Terézia </t>
  </si>
  <si>
    <t xml:space="preserve">Tureček Dávid </t>
  </si>
  <si>
    <t xml:space="preserve">Zanyková Melánia </t>
  </si>
  <si>
    <t xml:space="preserve">Žúrek Šimon </t>
  </si>
  <si>
    <t xml:space="preserve">Bibza Filip </t>
  </si>
  <si>
    <t>Cupáková Adela</t>
  </si>
  <si>
    <t xml:space="preserve">Čenteš Matúš </t>
  </si>
  <si>
    <t xml:space="preserve">Ďuriš Tomáš </t>
  </si>
  <si>
    <t xml:space="preserve">Gašparín Mário </t>
  </si>
  <si>
    <t>Hercegh Jakub</t>
  </si>
  <si>
    <t>Horvátová Simona</t>
  </si>
  <si>
    <t xml:space="preserve">Hrazdil Jaroslav </t>
  </si>
  <si>
    <t xml:space="preserve">Janičová Liliana </t>
  </si>
  <si>
    <t xml:space="preserve">Jankovichová Sofia </t>
  </si>
  <si>
    <t xml:space="preserve">Kaňová Ester </t>
  </si>
  <si>
    <t xml:space="preserve">Páleníková Dominika </t>
  </si>
  <si>
    <t xml:space="preserve">Pecha Patrik </t>
  </si>
  <si>
    <t xml:space="preserve">Portášová Timea </t>
  </si>
  <si>
    <t xml:space="preserve">Škodáčková Lívia </t>
  </si>
  <si>
    <t>Baumgartner Lukáš</t>
  </si>
  <si>
    <t>Daňa Peter</t>
  </si>
  <si>
    <t>Fábiková Alexandra</t>
  </si>
  <si>
    <t>Gál Kristián</t>
  </si>
  <si>
    <t>Hlavenková Viktória</t>
  </si>
  <si>
    <t>Jankovič Marcel</t>
  </si>
  <si>
    <t>Jankovíchová Laura</t>
  </si>
  <si>
    <t>Kačabová Sabrina</t>
  </si>
  <si>
    <t>Kočíšková Lejla Kristína</t>
  </si>
  <si>
    <t>Konečný Viktor</t>
  </si>
  <si>
    <t>Poliachová Vanesa</t>
  </si>
  <si>
    <t>Sekáč Ondrej</t>
  </si>
  <si>
    <t>Škodová Barbora</t>
  </si>
  <si>
    <t>Zríniová Karolína</t>
  </si>
  <si>
    <t>Brnová Martina</t>
  </si>
  <si>
    <t>Martinovič Gabriel</t>
  </si>
  <si>
    <t xml:space="preserve">tr. uč. </t>
  </si>
  <si>
    <t>Spolu trieda  9. A</t>
  </si>
  <si>
    <t xml:space="preserve">28. </t>
  </si>
  <si>
    <t xml:space="preserve">29. </t>
  </si>
  <si>
    <t>Bachratý Enrico</t>
  </si>
  <si>
    <t>Cmiel Marián</t>
  </si>
  <si>
    <t>Čech Tomáš</t>
  </si>
  <si>
    <t>Daniš Miroslav</t>
  </si>
  <si>
    <t>Franková Vanessa</t>
  </si>
  <si>
    <t>Hluchá Lucia</t>
  </si>
  <si>
    <t>Horvát Oliver</t>
  </si>
  <si>
    <t>Hrčková Katarína</t>
  </si>
  <si>
    <t>Jamáriková Nikol</t>
  </si>
  <si>
    <t>Klenová Sante</t>
  </si>
  <si>
    <t>Králl Viktor</t>
  </si>
  <si>
    <t>Kubíková Katarína</t>
  </si>
  <si>
    <t>Odrášková Lea</t>
  </si>
  <si>
    <t>Oslejová Karolína</t>
  </si>
  <si>
    <t>Srholcová Simona</t>
  </si>
  <si>
    <t>Struňák Lukáš</t>
  </si>
  <si>
    <t>Šimčíková Adriana</t>
  </si>
  <si>
    <t>Šmelcerová Kristína</t>
  </si>
  <si>
    <t>Španko Tomáš</t>
  </si>
  <si>
    <t>Valentová Veronika</t>
  </si>
  <si>
    <t>Včelka Andrej</t>
  </si>
  <si>
    <t>Závodský Frederik</t>
  </si>
  <si>
    <t>Baculíková Terézia</t>
  </si>
  <si>
    <t>Bartúnek Juraj</t>
  </si>
  <si>
    <t>Bednáriková Gabriela</t>
  </si>
  <si>
    <t>Bernátová Markéta</t>
  </si>
  <si>
    <t>Blašková Zuzana</t>
  </si>
  <si>
    <t>Bošáková Stela</t>
  </si>
  <si>
    <t>Danišová Ema</t>
  </si>
  <si>
    <t>Danišová Emma</t>
  </si>
  <si>
    <t>Jurka Matúš</t>
  </si>
  <si>
    <t>Kadlečíková Helena</t>
  </si>
  <si>
    <t>Kaňová Žofia</t>
  </si>
  <si>
    <t>Kardhordó Viktor</t>
  </si>
  <si>
    <t>Kasáková Samantha</t>
  </si>
  <si>
    <t>Konečný Šimon</t>
  </si>
  <si>
    <t>Kovačovič Lukáš</t>
  </si>
  <si>
    <t>Kozák Samuel</t>
  </si>
  <si>
    <t>Mařík Patrik</t>
  </si>
  <si>
    <t>Michlíková Zuzana</t>
  </si>
  <si>
    <t>Prokeš Juraj</t>
  </si>
  <si>
    <t>Ragula Milan</t>
  </si>
  <si>
    <t>Vartiaková Viktória</t>
  </si>
  <si>
    <t>Slezáková Vanessa</t>
  </si>
  <si>
    <t>Bačovski Andy Angel</t>
  </si>
  <si>
    <t>Burayová Kristína</t>
  </si>
  <si>
    <t>Búzková Patrícia</t>
  </si>
  <si>
    <t>Ovečková Alexandra</t>
  </si>
  <si>
    <t>Peterková Františka</t>
  </si>
  <si>
    <t>Vašek Štefan</t>
  </si>
  <si>
    <t>13.</t>
  </si>
  <si>
    <t>14.</t>
  </si>
  <si>
    <t>15.</t>
  </si>
  <si>
    <t>16.</t>
  </si>
  <si>
    <t>17.</t>
  </si>
  <si>
    <t>18.</t>
  </si>
  <si>
    <t>Mikulová Sára</t>
  </si>
  <si>
    <t>Urbanová Noemi Mária</t>
  </si>
  <si>
    <t>Ježík Adrián</t>
  </si>
  <si>
    <t>Čechová Kristína</t>
  </si>
  <si>
    <t>Baran Adam</t>
  </si>
  <si>
    <t>Náterová Nina</t>
  </si>
  <si>
    <t>Morávková Sabina</t>
  </si>
  <si>
    <t>Spolu trieda  7. C</t>
  </si>
  <si>
    <t>Ondrejka Gabriel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</si>
  <si>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</si>
  <si>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</si>
  <si>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</si>
  <si>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</si>
  <si>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</si>
  <si>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</si>
  <si>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</si>
  <si>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</si>
  <si>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</si>
  <si>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Poničan Emil</t>
  </si>
  <si>
    <t xml:space="preserve">30. </t>
  </si>
  <si>
    <t xml:space="preserve">31. </t>
  </si>
  <si>
    <t>Ballová Sofia</t>
  </si>
  <si>
    <t>Burianová Monika</t>
  </si>
  <si>
    <t>Císar Jakub</t>
  </si>
  <si>
    <t>Ďurišová-Rubanská Júlia</t>
  </si>
  <si>
    <t>Flannery Sonia</t>
  </si>
  <si>
    <t>Fojtlín Ondrej</t>
  </si>
  <si>
    <t>Gažo Peter</t>
  </si>
  <si>
    <t>Hečko Denis</t>
  </si>
  <si>
    <t>Holič Adam</t>
  </si>
  <si>
    <t>Janák Janis</t>
  </si>
  <si>
    <t>Lehutová Lily</t>
  </si>
  <si>
    <t>Ligásová Sofia Anna</t>
  </si>
  <si>
    <t>Mihalovič Jakub</t>
  </si>
  <si>
    <t>Mikušovičová Nina</t>
  </si>
  <si>
    <t>Mjakiš Pavol</t>
  </si>
  <si>
    <t>Nečasová Nina</t>
  </si>
  <si>
    <t>Palic Martin</t>
  </si>
  <si>
    <t>Peterka Ivor</t>
  </si>
  <si>
    <t>Reháková Jennifer</t>
  </si>
  <si>
    <t>Srba Samuel</t>
  </si>
  <si>
    <t>Székely Lukáš</t>
  </si>
  <si>
    <t>Tkáč Dominik</t>
  </si>
  <si>
    <t>Vícen Šimon</t>
  </si>
  <si>
    <t>Vrbová Lenka</t>
  </si>
  <si>
    <t>Zajíček Andreas</t>
  </si>
  <si>
    <t>Zavřelová Zuzana</t>
  </si>
  <si>
    <t>Žáková Kristína</t>
  </si>
  <si>
    <t>Bartánus David</t>
  </si>
  <si>
    <t>Dingová Diana</t>
  </si>
  <si>
    <t>Gál Sebastián</t>
  </si>
  <si>
    <t>Hološka David</t>
  </si>
  <si>
    <t>Hološka Jakub</t>
  </si>
  <si>
    <t>Húska Matej</t>
  </si>
  <si>
    <t>Chorvát Sebastián</t>
  </si>
  <si>
    <t>Jablonický Tomáš</t>
  </si>
  <si>
    <t>Kalamenová Kristína</t>
  </si>
  <si>
    <t>Kolečániová Klára</t>
  </si>
  <si>
    <t>Konečná Natália</t>
  </si>
  <si>
    <t>Krnčanová Ema</t>
  </si>
  <si>
    <t>Matúšová Alžbeta</t>
  </si>
  <si>
    <t>Mihál Filip</t>
  </si>
  <si>
    <t>Pašková Viktória</t>
  </si>
  <si>
    <t>Petráková Eva</t>
  </si>
  <si>
    <t>Pongrácz Michal</t>
  </si>
  <si>
    <t>Rusňáková Beata</t>
  </si>
  <si>
    <t>Studenič Michal</t>
  </si>
  <si>
    <t>Šalík Roman</t>
  </si>
  <si>
    <t>Škodová Nicol</t>
  </si>
  <si>
    <t>Trusková Natália</t>
  </si>
  <si>
    <t>Vaňková Viktória</t>
  </si>
  <si>
    <t>Vašková Bianca</t>
  </si>
  <si>
    <t>Wolf Filip</t>
  </si>
  <si>
    <t>Žúrek Pavol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</si>
</sst>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2" fillId="0" borderId="1" xfId="0" applyFont="1" applyBorder="1"/>
    <xf numFmtId="1" fontId="4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4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5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A9A9A9"/>
      <rgbColor rgb="00C0C0C0"/>
      <rgbColor rgb="000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17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topLeftCell="A13" workbookViewId="0">
      <selection activeCell="H10" sqref="H10"/>
    </sheetView>
  </sheetViews>
  <sheetFormatPr defaultRowHeight="12.75" x14ac:dyDescent="0.2"/>
  <cols>
    <col min="2" max="2" width="26.5703125" customWidth="1"/>
    <col min="11" max="11" width="19.28515625" customWidth="1"/>
  </cols>
  <sheetData>
    <row r="1" spans="1:11" ht="32.2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.95" customHeight="1" x14ac:dyDescent="0.25">
      <c r="A2" s="4" t="s">
        <v>2</v>
      </c>
      <c r="B2" s="13" t="s">
        <v>271</v>
      </c>
      <c r="C2" s="4">
        <v>2.5</v>
      </c>
      <c r="D2" s="4"/>
      <c r="E2" s="4"/>
      <c r="F2" s="4"/>
      <c r="G2" s="4"/>
      <c r="H2" s="4"/>
      <c r="I2" s="4"/>
      <c r="J2" s="4"/>
      <c r="K2" s="4">
        <f t="shared" ref="K2:K20" si="0">SUM(C2:J2)</f>
        <v>2.5</v>
      </c>
    </row>
    <row r="3" spans="1:11" ht="21.95" customHeight="1" x14ac:dyDescent="0.25">
      <c r="A3" s="15" t="s">
        <v>75</v>
      </c>
      <c r="B3" s="13" t="s">
        <v>272</v>
      </c>
      <c r="C3" s="4">
        <v>26</v>
      </c>
      <c r="D3" s="4">
        <v>20</v>
      </c>
      <c r="E3" s="4">
        <v>27</v>
      </c>
      <c r="F3" s="4">
        <v>23</v>
      </c>
      <c r="G3" s="4">
        <v>13</v>
      </c>
      <c r="H3" s="4">
        <v>10</v>
      </c>
      <c r="I3" s="4"/>
      <c r="J3" s="4"/>
      <c r="K3" s="4">
        <f t="shared" si="0"/>
        <v>119</v>
      </c>
    </row>
    <row r="4" spans="1:11" ht="21.95" customHeight="1" x14ac:dyDescent="0.25">
      <c r="A4" s="15" t="s">
        <v>76</v>
      </c>
      <c r="B4" s="13" t="s">
        <v>273</v>
      </c>
      <c r="C4" s="4">
        <v>15</v>
      </c>
      <c r="D4" s="4"/>
      <c r="E4" s="4"/>
      <c r="F4" s="4"/>
      <c r="G4" s="4"/>
      <c r="H4" s="4"/>
      <c r="I4" s="4"/>
      <c r="J4" s="4"/>
      <c r="K4" s="4">
        <f t="shared" si="0"/>
        <v>15</v>
      </c>
    </row>
    <row r="5" spans="1:11" ht="21.95" customHeight="1" x14ac:dyDescent="0.25">
      <c r="A5" s="15" t="s">
        <v>77</v>
      </c>
      <c r="B5" s="13" t="s">
        <v>274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5" t="s">
        <v>78</v>
      </c>
      <c r="B6" s="13" t="s">
        <v>275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15" t="s">
        <v>79</v>
      </c>
      <c r="B7" s="13" t="s">
        <v>276</v>
      </c>
      <c r="C7" s="4">
        <v>4</v>
      </c>
      <c r="D7" s="4">
        <v>143</v>
      </c>
      <c r="E7" s="4">
        <v>4.5</v>
      </c>
      <c r="F7" s="4">
        <v>38</v>
      </c>
      <c r="G7" s="4">
        <v>45</v>
      </c>
      <c r="H7" s="4"/>
      <c r="I7" s="4"/>
      <c r="J7" s="4"/>
      <c r="K7" s="4">
        <f t="shared" si="0"/>
        <v>234.5</v>
      </c>
    </row>
    <row r="8" spans="1:11" ht="21.95" customHeight="1" x14ac:dyDescent="0.25">
      <c r="A8" s="24" t="s">
        <v>80</v>
      </c>
      <c r="B8" s="21" t="s">
        <v>277</v>
      </c>
      <c r="C8" s="20">
        <v>128</v>
      </c>
      <c r="D8" s="20">
        <v>206</v>
      </c>
      <c r="E8" s="20">
        <v>382</v>
      </c>
      <c r="F8" s="20"/>
      <c r="G8" s="20"/>
      <c r="H8" s="20"/>
      <c r="I8" s="20"/>
      <c r="J8" s="20"/>
      <c r="K8" s="20">
        <f t="shared" si="0"/>
        <v>716</v>
      </c>
    </row>
    <row r="9" spans="1:11" ht="21.95" customHeight="1" x14ac:dyDescent="0.25">
      <c r="A9" s="15" t="s">
        <v>81</v>
      </c>
      <c r="B9" s="13" t="s">
        <v>278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5" t="s">
        <v>82</v>
      </c>
      <c r="B10" s="13" t="s">
        <v>279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15" t="s">
        <v>83</v>
      </c>
      <c r="B11" s="13" t="s">
        <v>280</v>
      </c>
      <c r="C11" s="4">
        <v>18</v>
      </c>
      <c r="D11" s="4">
        <v>10</v>
      </c>
      <c r="E11" s="4">
        <v>5</v>
      </c>
      <c r="F11" s="4">
        <v>55</v>
      </c>
      <c r="G11" s="4">
        <v>5</v>
      </c>
      <c r="H11" s="4">
        <v>8.1</v>
      </c>
      <c r="I11" s="4"/>
      <c r="J11" s="4"/>
      <c r="K11" s="4">
        <f t="shared" si="0"/>
        <v>101.1</v>
      </c>
    </row>
    <row r="12" spans="1:11" ht="21.95" customHeight="1" x14ac:dyDescent="0.25">
      <c r="A12" s="15" t="s">
        <v>84</v>
      </c>
      <c r="B12" s="13" t="s">
        <v>281</v>
      </c>
      <c r="C12" s="4">
        <v>7</v>
      </c>
      <c r="D12" s="4">
        <v>9.5</v>
      </c>
      <c r="E12" s="4">
        <v>20</v>
      </c>
      <c r="F12" s="4">
        <v>30</v>
      </c>
      <c r="G12" s="4">
        <v>10</v>
      </c>
      <c r="H12" s="4"/>
      <c r="I12" s="4"/>
      <c r="J12" s="4"/>
      <c r="K12" s="4">
        <f t="shared" si="0"/>
        <v>76.5</v>
      </c>
    </row>
    <row r="13" spans="1:11" ht="21.95" customHeight="1" x14ac:dyDescent="0.25">
      <c r="A13" s="4" t="s">
        <v>13</v>
      </c>
      <c r="B13" s="13" t="s">
        <v>282</v>
      </c>
      <c r="C13" s="4">
        <v>12.8</v>
      </c>
      <c r="D13" s="4">
        <v>28</v>
      </c>
      <c r="E13" s="4"/>
      <c r="F13" s="4"/>
      <c r="G13" s="4"/>
      <c r="H13" s="4"/>
      <c r="I13" s="4"/>
      <c r="J13" s="4"/>
      <c r="K13" s="4">
        <f t="shared" si="0"/>
        <v>40.799999999999997</v>
      </c>
    </row>
    <row r="14" spans="1:11" ht="21.95" customHeight="1" x14ac:dyDescent="0.25">
      <c r="A14" s="4" t="s">
        <v>14</v>
      </c>
      <c r="B14" s="13" t="s">
        <v>283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15</v>
      </c>
      <c r="B15" s="13" t="s">
        <v>284</v>
      </c>
      <c r="C15" s="4">
        <v>17</v>
      </c>
      <c r="D15" s="4">
        <v>38</v>
      </c>
      <c r="E15" s="4"/>
      <c r="F15" s="4"/>
      <c r="G15" s="4"/>
      <c r="H15" s="4"/>
      <c r="I15" s="4"/>
      <c r="J15" s="4"/>
      <c r="K15" s="4">
        <f t="shared" si="0"/>
        <v>55</v>
      </c>
    </row>
    <row r="16" spans="1:11" ht="21.95" customHeight="1" x14ac:dyDescent="0.25">
      <c r="A16" s="4" t="s">
        <v>16</v>
      </c>
      <c r="B16" s="13" t="s">
        <v>285</v>
      </c>
      <c r="C16" s="4">
        <v>90</v>
      </c>
      <c r="D16" s="4"/>
      <c r="E16" s="4"/>
      <c r="F16" s="4"/>
      <c r="G16" s="4"/>
      <c r="H16" s="4"/>
      <c r="I16" s="4"/>
      <c r="J16" s="4"/>
      <c r="K16" s="4">
        <f t="shared" si="0"/>
        <v>90</v>
      </c>
    </row>
    <row r="17" spans="1:11" ht="21.95" customHeight="1" x14ac:dyDescent="0.25">
      <c r="A17" s="22" t="s">
        <v>17</v>
      </c>
      <c r="B17" s="23" t="s">
        <v>286</v>
      </c>
      <c r="C17" s="22">
        <v>8.6</v>
      </c>
      <c r="D17" s="22">
        <v>14</v>
      </c>
      <c r="E17" s="22">
        <v>24</v>
      </c>
      <c r="F17" s="22">
        <v>124</v>
      </c>
      <c r="G17" s="22">
        <v>327</v>
      </c>
      <c r="H17" s="22"/>
      <c r="I17" s="22"/>
      <c r="J17" s="22"/>
      <c r="K17" s="22">
        <f t="shared" si="0"/>
        <v>497.6</v>
      </c>
    </row>
    <row r="18" spans="1:11" ht="21.95" customHeight="1" x14ac:dyDescent="0.25">
      <c r="A18" s="4" t="s">
        <v>18</v>
      </c>
      <c r="B18" s="13" t="s">
        <v>287</v>
      </c>
      <c r="C18" s="4">
        <v>7.5</v>
      </c>
      <c r="D18" s="4">
        <v>20</v>
      </c>
      <c r="E18" s="4">
        <v>9</v>
      </c>
      <c r="F18" s="4"/>
      <c r="G18" s="4"/>
      <c r="H18" s="4"/>
      <c r="I18" s="4"/>
      <c r="J18" s="4"/>
      <c r="K18" s="4">
        <f t="shared" si="0"/>
        <v>36.5</v>
      </c>
    </row>
    <row r="19" spans="1:11" ht="21.95" customHeight="1" x14ac:dyDescent="0.25">
      <c r="A19" s="4" t="s">
        <v>19</v>
      </c>
      <c r="B19" s="13" t="s">
        <v>288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20</v>
      </c>
      <c r="B20" s="13" t="s">
        <v>289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21</v>
      </c>
      <c r="B21" s="13" t="s">
        <v>290</v>
      </c>
      <c r="C21" s="4">
        <v>54</v>
      </c>
      <c r="D21" s="4">
        <v>50</v>
      </c>
      <c r="E21" s="4">
        <v>66</v>
      </c>
      <c r="F21" s="4"/>
      <c r="G21" s="4"/>
      <c r="H21" s="4"/>
      <c r="I21" s="4"/>
      <c r="J21" s="4"/>
      <c r="K21" s="4">
        <f>SUM(C21:J21)</f>
        <v>170</v>
      </c>
    </row>
    <row r="22" spans="1:11" ht="21.95" customHeight="1" x14ac:dyDescent="0.25">
      <c r="A22" s="4" t="s">
        <v>22</v>
      </c>
      <c r="B22" s="13" t="s">
        <v>291</v>
      </c>
      <c r="C22" s="4">
        <v>2.5</v>
      </c>
      <c r="D22" s="4">
        <v>5</v>
      </c>
      <c r="E22" s="4">
        <v>4.5</v>
      </c>
      <c r="F22" s="4">
        <v>3</v>
      </c>
      <c r="G22" s="4">
        <v>4</v>
      </c>
      <c r="H22" s="4">
        <v>4</v>
      </c>
      <c r="I22" s="4"/>
      <c r="J22" s="4"/>
      <c r="K22" s="4">
        <f t="shared" ref="K22:K31" si="1">SUM(C22:J22)</f>
        <v>23</v>
      </c>
    </row>
    <row r="23" spans="1:11" ht="21.95" customHeight="1" x14ac:dyDescent="0.25">
      <c r="A23" s="25" t="s">
        <v>25</v>
      </c>
      <c r="B23" s="26" t="s">
        <v>292</v>
      </c>
      <c r="C23" s="25">
        <v>420</v>
      </c>
      <c r="D23" s="25"/>
      <c r="E23" s="25"/>
      <c r="F23" s="25"/>
      <c r="G23" s="25"/>
      <c r="H23" s="25"/>
      <c r="I23" s="25"/>
      <c r="J23" s="25"/>
      <c r="K23" s="25">
        <f t="shared" si="1"/>
        <v>420</v>
      </c>
    </row>
    <row r="24" spans="1:11" ht="21.95" customHeight="1" x14ac:dyDescent="0.25">
      <c r="A24" s="4" t="s">
        <v>26</v>
      </c>
      <c r="B24" s="13" t="s">
        <v>293</v>
      </c>
      <c r="C24" s="4">
        <v>36</v>
      </c>
      <c r="D24" s="4"/>
      <c r="E24" s="4"/>
      <c r="F24" s="4"/>
      <c r="G24" s="4"/>
      <c r="H24" s="4"/>
      <c r="I24" s="4"/>
      <c r="J24" s="4"/>
      <c r="K24" s="4">
        <f t="shared" si="1"/>
        <v>36</v>
      </c>
    </row>
    <row r="25" spans="1:11" ht="21.95" customHeight="1" x14ac:dyDescent="0.25">
      <c r="A25" s="4" t="s">
        <v>27</v>
      </c>
      <c r="B25" s="13" t="s">
        <v>294</v>
      </c>
      <c r="C25" s="4">
        <v>69</v>
      </c>
      <c r="D25" s="4">
        <v>38</v>
      </c>
      <c r="E25" s="4">
        <v>36</v>
      </c>
      <c r="F25" s="4"/>
      <c r="G25" s="4"/>
      <c r="H25" s="4"/>
      <c r="I25" s="4"/>
      <c r="J25" s="4"/>
      <c r="K25" s="4">
        <f t="shared" si="1"/>
        <v>143</v>
      </c>
    </row>
    <row r="26" spans="1:11" ht="21.95" customHeight="1" x14ac:dyDescent="0.25">
      <c r="A26" s="4" t="s">
        <v>88</v>
      </c>
      <c r="B26" s="13" t="s">
        <v>295</v>
      </c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21.95" customHeight="1" x14ac:dyDescent="0.25">
      <c r="A27" s="4" t="s">
        <v>89</v>
      </c>
      <c r="B27" s="13" t="s">
        <v>296</v>
      </c>
      <c r="C27" s="4">
        <v>31.1</v>
      </c>
      <c r="D27" s="4">
        <v>13.8</v>
      </c>
      <c r="E27" s="4">
        <v>11.7</v>
      </c>
      <c r="F27" s="4">
        <v>32.200000000000003</v>
      </c>
      <c r="G27" s="4">
        <v>28</v>
      </c>
      <c r="H27" s="4">
        <v>75</v>
      </c>
      <c r="I27" s="4"/>
      <c r="J27" s="4"/>
      <c r="K27" s="4">
        <f t="shared" si="1"/>
        <v>191.8</v>
      </c>
    </row>
    <row r="28" spans="1:11" ht="21.95" customHeight="1" x14ac:dyDescent="0.25">
      <c r="A28" s="4" t="s">
        <v>127</v>
      </c>
      <c r="B28" s="13" t="s">
        <v>297</v>
      </c>
      <c r="C28" s="4">
        <v>8</v>
      </c>
      <c r="D28" s="4"/>
      <c r="E28" s="4"/>
      <c r="F28" s="4"/>
      <c r="G28" s="4"/>
      <c r="H28" s="4"/>
      <c r="I28" s="4"/>
      <c r="J28" s="4"/>
      <c r="K28" s="4">
        <f t="shared" si="1"/>
        <v>8</v>
      </c>
    </row>
    <row r="29" spans="1:11" ht="21.95" customHeight="1" x14ac:dyDescent="0.25">
      <c r="A29" s="4" t="s">
        <v>192</v>
      </c>
      <c r="B29" s="13"/>
      <c r="C29" s="4"/>
      <c r="D29" s="4"/>
      <c r="E29" s="4"/>
      <c r="F29" s="4"/>
      <c r="G29" s="4"/>
      <c r="H29" s="4"/>
      <c r="I29" s="4"/>
      <c r="J29" s="4"/>
      <c r="K29" s="4">
        <f t="shared" si="1"/>
        <v>0</v>
      </c>
    </row>
    <row r="30" spans="1:11" ht="21.95" customHeight="1" x14ac:dyDescent="0.25">
      <c r="A30" s="4" t="s">
        <v>193</v>
      </c>
      <c r="B30" s="13"/>
      <c r="C30" s="4"/>
      <c r="D30" s="4"/>
      <c r="E30" s="4"/>
      <c r="F30" s="4"/>
      <c r="G30" s="4"/>
      <c r="H30" s="4"/>
      <c r="I30" s="4"/>
      <c r="J30" s="4"/>
      <c r="K30" s="4">
        <f t="shared" si="1"/>
        <v>0</v>
      </c>
    </row>
    <row r="31" spans="1:11" ht="21.95" customHeight="1" x14ac:dyDescent="0.25">
      <c r="A31" s="4" t="s">
        <v>269</v>
      </c>
      <c r="B31" s="5"/>
      <c r="C31" s="4"/>
      <c r="D31" s="4"/>
      <c r="E31" s="4"/>
      <c r="F31" s="4"/>
      <c r="G31" s="4"/>
      <c r="H31" s="4"/>
      <c r="I31" s="4"/>
      <c r="J31" s="4"/>
      <c r="K31" s="4">
        <f t="shared" si="1"/>
        <v>0</v>
      </c>
    </row>
    <row r="32" spans="1:11" ht="21.95" customHeight="1" x14ac:dyDescent="0.25">
      <c r="A32" s="4" t="s">
        <v>270</v>
      </c>
      <c r="B32" s="10" t="s">
        <v>190</v>
      </c>
      <c r="C32">
        <v>5</v>
      </c>
      <c r="D32" s="10">
        <v>25</v>
      </c>
      <c r="E32" s="10">
        <v>2.5</v>
      </c>
      <c r="F32" s="10"/>
      <c r="G32" s="10"/>
      <c r="H32" s="10"/>
      <c r="I32" s="10"/>
      <c r="J32" s="10"/>
      <c r="K32" s="1">
        <f>SUM(C32:J32)</f>
        <v>32.5</v>
      </c>
    </row>
    <row r="33" spans="1:11" ht="24.75" customHeight="1" x14ac:dyDescent="0.3">
      <c r="A33" s="17" t="s">
        <v>28</v>
      </c>
      <c r="B33" s="18"/>
      <c r="C33" s="18"/>
      <c r="D33" s="18"/>
      <c r="E33" s="18"/>
      <c r="F33" s="18"/>
      <c r="G33" s="18"/>
      <c r="H33" s="18"/>
      <c r="I33" s="18"/>
      <c r="J33" s="19"/>
      <c r="K33" s="8">
        <f>SUM(K2:K32)</f>
        <v>3008.8</v>
      </c>
    </row>
  </sheetData>
  <mergeCells count="2">
    <mergeCell ref="C1:J1"/>
    <mergeCell ref="A33:J3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K26"/>
  <sheetViews>
    <sheetView workbookViewId="0">
      <selection activeCell="K18" sqref="A18:K18"/>
    </sheetView>
  </sheetViews>
  <sheetFormatPr defaultRowHeight="12.75" x14ac:dyDescent="0.2"/>
  <cols>
    <col min="1" max="1" width="7.140625" customWidth="1"/>
    <col min="2" max="2" width="30.140625" customWidth="1"/>
    <col min="11" max="11" width="16.140625" customWidth="1"/>
  </cols>
  <sheetData>
    <row r="1" spans="1:11" ht="24.9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0.100000000000001" customHeight="1" x14ac:dyDescent="0.25">
      <c r="A2" s="1" t="s">
        <v>2</v>
      </c>
      <c r="B2" s="5" t="s">
        <v>73</v>
      </c>
      <c r="C2" s="1"/>
      <c r="D2" s="1"/>
      <c r="E2" s="1"/>
      <c r="F2" s="1"/>
      <c r="G2" s="1"/>
      <c r="H2" s="1"/>
      <c r="I2" s="1"/>
      <c r="J2" s="1"/>
      <c r="K2" s="1">
        <f t="shared" ref="K2:K25" si="0">SUM(C2:J2)</f>
        <v>0</v>
      </c>
    </row>
    <row r="3" spans="1:11" ht="20.100000000000001" customHeight="1" x14ac:dyDescent="0.25">
      <c r="A3" s="4" t="s">
        <v>3</v>
      </c>
      <c r="B3" s="5" t="s">
        <v>36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20.100000000000001" customHeight="1" x14ac:dyDescent="0.25">
      <c r="A4" s="4" t="s">
        <v>4</v>
      </c>
      <c r="B4" s="5" t="s">
        <v>37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5</v>
      </c>
      <c r="B5" s="12" t="s">
        <v>38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6</v>
      </c>
      <c r="B6" s="12" t="s">
        <v>72</v>
      </c>
      <c r="C6" s="4">
        <v>72</v>
      </c>
      <c r="D6" s="4"/>
      <c r="E6" s="4"/>
      <c r="F6" s="4"/>
      <c r="G6" s="4"/>
      <c r="H6" s="4"/>
      <c r="I6" s="4"/>
      <c r="J6" s="4"/>
      <c r="K6" s="4">
        <f t="shared" si="0"/>
        <v>72</v>
      </c>
    </row>
    <row r="7" spans="1:11" ht="20.100000000000001" customHeight="1" x14ac:dyDescent="0.25">
      <c r="A7" s="4" t="s">
        <v>7</v>
      </c>
      <c r="B7" s="12" t="s">
        <v>39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4" t="s">
        <v>8</v>
      </c>
      <c r="B8" s="12" t="s">
        <v>40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9</v>
      </c>
      <c r="B9" s="12" t="s">
        <v>41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10</v>
      </c>
      <c r="B10" s="12" t="s">
        <v>42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0.100000000000001" customHeight="1" x14ac:dyDescent="0.25">
      <c r="A11" s="4" t="s">
        <v>11</v>
      </c>
      <c r="B11" s="12" t="s">
        <v>43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0.100000000000001" customHeight="1" x14ac:dyDescent="0.25">
      <c r="A12" s="4" t="s">
        <v>12</v>
      </c>
      <c r="B12" s="12" t="s">
        <v>44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13</v>
      </c>
      <c r="B13" s="12" t="s">
        <v>91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2" t="s">
        <v>45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2" t="s">
        <v>46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2" t="s">
        <v>71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2" t="s">
        <v>47</v>
      </c>
      <c r="C17" s="4">
        <v>54</v>
      </c>
      <c r="D17" s="4"/>
      <c r="E17" s="4"/>
      <c r="F17" s="4"/>
      <c r="G17" s="4"/>
      <c r="H17" s="4"/>
      <c r="I17" s="4"/>
      <c r="J17" s="4"/>
      <c r="K17" s="4">
        <f t="shared" si="0"/>
        <v>54</v>
      </c>
    </row>
    <row r="18" spans="1:11" ht="20.100000000000001" customHeight="1" x14ac:dyDescent="0.25">
      <c r="A18" s="20" t="s">
        <v>18</v>
      </c>
      <c r="B18" s="28" t="s">
        <v>90</v>
      </c>
      <c r="C18" s="20">
        <v>80</v>
      </c>
      <c r="D18" s="20"/>
      <c r="E18" s="20"/>
      <c r="F18" s="20"/>
      <c r="G18" s="20"/>
      <c r="H18" s="20"/>
      <c r="I18" s="20"/>
      <c r="J18" s="20"/>
      <c r="K18" s="20">
        <f t="shared" si="0"/>
        <v>80</v>
      </c>
    </row>
    <row r="19" spans="1:11" ht="20.100000000000001" customHeight="1" x14ac:dyDescent="0.25">
      <c r="A19" s="4" t="s">
        <v>19</v>
      </c>
      <c r="B19" s="12" t="s">
        <v>48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0.100000000000001" customHeight="1" x14ac:dyDescent="0.25">
      <c r="A20" s="4" t="s">
        <v>20</v>
      </c>
      <c r="B20" s="12" t="s">
        <v>49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21</v>
      </c>
      <c r="B21" s="5" t="s">
        <v>50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22</v>
      </c>
      <c r="B22" s="5" t="s">
        <v>51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25</v>
      </c>
      <c r="B23" s="5" t="s">
        <v>52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0.100000000000001" customHeight="1" x14ac:dyDescent="0.25">
      <c r="A24" s="4" t="s">
        <v>26</v>
      </c>
      <c r="B24" s="5" t="s">
        <v>53</v>
      </c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0.100000000000001" customHeight="1" x14ac:dyDescent="0.25">
      <c r="A25" s="4" t="s">
        <v>27</v>
      </c>
      <c r="B25" s="3" t="s">
        <v>190</v>
      </c>
      <c r="C25" s="1"/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24.95" customHeight="1" x14ac:dyDescent="0.3">
      <c r="A26" s="17" t="s">
        <v>191</v>
      </c>
      <c r="B26" s="18"/>
      <c r="C26" s="18"/>
      <c r="D26" s="18"/>
      <c r="E26" s="18"/>
      <c r="F26" s="18"/>
      <c r="G26" s="18"/>
      <c r="H26" s="18"/>
      <c r="I26" s="18"/>
      <c r="J26" s="19"/>
      <c r="K26" s="8">
        <f>SUM(K2:K25)</f>
        <v>206</v>
      </c>
    </row>
  </sheetData>
  <sortState ref="B2:B22">
    <sortCondition ref="B2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</sheetPr>
  <dimension ref="A1:L25"/>
  <sheetViews>
    <sheetView topLeftCell="A7" workbookViewId="0">
      <selection activeCell="G7" sqref="G7"/>
    </sheetView>
  </sheetViews>
  <sheetFormatPr defaultRowHeight="12.75" x14ac:dyDescent="0.2"/>
  <cols>
    <col min="1" max="1" width="6.7109375" style="2" customWidth="1"/>
    <col min="2" max="2" width="30.140625" customWidth="1"/>
    <col min="11" max="11" width="16.28515625" customWidth="1"/>
  </cols>
  <sheetData>
    <row r="1" spans="1:12" ht="24.9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  <c r="L1" s="9"/>
    </row>
    <row r="2" spans="1:12" ht="20.100000000000001" customHeight="1" x14ac:dyDescent="0.25">
      <c r="A2" s="1" t="s">
        <v>2</v>
      </c>
      <c r="B2" s="5" t="s">
        <v>54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2" ht="20.100000000000001" customHeight="1" x14ac:dyDescent="0.25">
      <c r="A3" s="1" t="s">
        <v>3</v>
      </c>
      <c r="B3" s="5" t="s">
        <v>55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2" ht="20.100000000000001" customHeight="1" x14ac:dyDescent="0.25">
      <c r="A4" s="1" t="s">
        <v>4</v>
      </c>
      <c r="B4" s="5" t="s">
        <v>56</v>
      </c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</row>
    <row r="5" spans="1:12" ht="20.100000000000001" customHeight="1" x14ac:dyDescent="0.25">
      <c r="A5" s="4" t="s">
        <v>5</v>
      </c>
      <c r="B5" s="12" t="s">
        <v>57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2" ht="20.100000000000001" customHeight="1" x14ac:dyDescent="0.25">
      <c r="A6" s="4" t="s">
        <v>6</v>
      </c>
      <c r="B6" s="12" t="s">
        <v>58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2" ht="20.100000000000001" customHeight="1" x14ac:dyDescent="0.25">
      <c r="A7" s="4" t="s">
        <v>7</v>
      </c>
      <c r="B7" s="12" t="s">
        <v>59</v>
      </c>
      <c r="C7" s="4">
        <v>27</v>
      </c>
      <c r="D7" s="4">
        <v>20</v>
      </c>
      <c r="E7" s="4"/>
      <c r="F7" s="4"/>
      <c r="G7" s="4"/>
      <c r="H7" s="4"/>
      <c r="I7" s="4"/>
      <c r="J7" s="4"/>
      <c r="K7" s="4">
        <f t="shared" si="0"/>
        <v>47</v>
      </c>
    </row>
    <row r="8" spans="1:12" ht="20.100000000000001" customHeight="1" x14ac:dyDescent="0.25">
      <c r="A8" s="4" t="s">
        <v>8</v>
      </c>
      <c r="B8" s="12" t="s">
        <v>60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2" ht="20.100000000000001" customHeight="1" x14ac:dyDescent="0.25">
      <c r="A9" s="4" t="s">
        <v>9</v>
      </c>
      <c r="B9" s="12" t="s">
        <v>61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2" ht="20.100000000000001" customHeight="1" x14ac:dyDescent="0.25">
      <c r="A10" s="4" t="s">
        <v>10</v>
      </c>
      <c r="B10" s="12" t="s">
        <v>62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2" ht="20.100000000000001" customHeight="1" x14ac:dyDescent="0.25">
      <c r="A11" s="4" t="s">
        <v>11</v>
      </c>
      <c r="B11" s="12" t="s">
        <v>63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2" ht="20.100000000000001" customHeight="1" x14ac:dyDescent="0.25">
      <c r="A12" s="4" t="s">
        <v>12</v>
      </c>
      <c r="B12" s="12" t="s">
        <v>252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2" ht="20.100000000000001" customHeight="1" x14ac:dyDescent="0.25">
      <c r="A13" s="4" t="s">
        <v>13</v>
      </c>
      <c r="B13" s="12" t="s">
        <v>128</v>
      </c>
      <c r="C13" s="4">
        <v>6.8</v>
      </c>
      <c r="D13" s="4">
        <v>5</v>
      </c>
      <c r="E13" s="4">
        <v>5.0999999999999996</v>
      </c>
      <c r="F13" s="4">
        <v>6.4</v>
      </c>
      <c r="G13" s="4"/>
      <c r="H13" s="4"/>
      <c r="I13" s="4"/>
      <c r="J13" s="4"/>
      <c r="K13" s="4">
        <f t="shared" si="0"/>
        <v>23.299999999999997</v>
      </c>
    </row>
    <row r="14" spans="1:12" ht="20.100000000000001" customHeight="1" x14ac:dyDescent="0.25">
      <c r="A14" s="20" t="s">
        <v>14</v>
      </c>
      <c r="B14" s="28" t="s">
        <v>64</v>
      </c>
      <c r="C14" s="20">
        <v>48</v>
      </c>
      <c r="D14" s="20"/>
      <c r="E14" s="20"/>
      <c r="F14" s="20"/>
      <c r="G14" s="20"/>
      <c r="H14" s="20"/>
      <c r="I14" s="20"/>
      <c r="J14" s="20"/>
      <c r="K14" s="20">
        <f t="shared" si="0"/>
        <v>48</v>
      </c>
    </row>
    <row r="15" spans="1:12" ht="20.100000000000001" customHeight="1" x14ac:dyDescent="0.25">
      <c r="A15" s="4" t="s">
        <v>15</v>
      </c>
      <c r="B15" s="12" t="s">
        <v>65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2" ht="20.100000000000001" customHeight="1" x14ac:dyDescent="0.25">
      <c r="A16" s="4" t="s">
        <v>16</v>
      </c>
      <c r="B16" s="5" t="s">
        <v>85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5" t="s">
        <v>66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18</v>
      </c>
      <c r="B18" s="5" t="s">
        <v>67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19</v>
      </c>
      <c r="B19" s="5" t="s">
        <v>68</v>
      </c>
      <c r="C19" s="4">
        <v>7.5</v>
      </c>
      <c r="D19" s="4">
        <v>19</v>
      </c>
      <c r="E19" s="4"/>
      <c r="F19" s="4"/>
      <c r="G19" s="4"/>
      <c r="H19" s="4"/>
      <c r="I19" s="4"/>
      <c r="J19" s="4"/>
      <c r="K19" s="4">
        <f t="shared" si="0"/>
        <v>26.5</v>
      </c>
    </row>
    <row r="20" spans="1:11" ht="20.100000000000001" customHeight="1" x14ac:dyDescent="0.25">
      <c r="A20" s="4" t="s">
        <v>20</v>
      </c>
      <c r="B20" s="5" t="s">
        <v>87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0.100000000000001" customHeight="1" x14ac:dyDescent="0.25">
      <c r="A21" s="4" t="s">
        <v>21</v>
      </c>
      <c r="B21" s="5" t="s">
        <v>129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0.100000000000001" customHeight="1" x14ac:dyDescent="0.25">
      <c r="A22" s="4" t="s">
        <v>22</v>
      </c>
      <c r="B22" s="5" t="s">
        <v>69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0.100000000000001" customHeight="1" x14ac:dyDescent="0.25">
      <c r="A23" s="4" t="s">
        <v>25</v>
      </c>
      <c r="B23" s="5" t="s">
        <v>86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0.100000000000001" customHeight="1" x14ac:dyDescent="0.25">
      <c r="A24" s="4" t="s">
        <v>26</v>
      </c>
      <c r="B24" s="5"/>
      <c r="C24" s="1">
        <v>6</v>
      </c>
      <c r="D24" s="1"/>
      <c r="E24" s="1"/>
      <c r="F24" s="1"/>
      <c r="G24" s="1"/>
      <c r="H24" s="1"/>
      <c r="I24" s="1"/>
      <c r="J24" s="1"/>
      <c r="K24" s="1">
        <f t="shared" si="0"/>
        <v>6</v>
      </c>
    </row>
    <row r="25" spans="1:11" ht="24.95" customHeight="1" x14ac:dyDescent="0.3">
      <c r="A25" s="17" t="s">
        <v>35</v>
      </c>
      <c r="B25" s="18"/>
      <c r="C25" s="18"/>
      <c r="D25" s="18"/>
      <c r="E25" s="18"/>
      <c r="F25" s="18"/>
      <c r="G25" s="18"/>
      <c r="H25" s="18"/>
      <c r="I25" s="18"/>
      <c r="J25" s="19"/>
      <c r="K25" s="8">
        <f>SUM(K2:K24)</f>
        <v>150.80000000000001</v>
      </c>
    </row>
  </sheetData>
  <sortState ref="B2:B21">
    <sortCondition ref="B2"/>
  </sortState>
  <mergeCells count="2">
    <mergeCell ref="C1:J1"/>
    <mergeCell ref="A25:J25"/>
  </mergeCells>
  <pageMargins left="0.7" right="0.7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32"/>
  <sheetViews>
    <sheetView topLeftCell="A13" workbookViewId="0">
      <selection activeCell="I5" sqref="I5"/>
    </sheetView>
  </sheetViews>
  <sheetFormatPr defaultRowHeight="12.75" x14ac:dyDescent="0.2"/>
  <cols>
    <col min="2" max="2" width="26.42578125" customWidth="1"/>
    <col min="11" max="11" width="19" customWidth="1"/>
  </cols>
  <sheetData>
    <row r="1" spans="1:11" ht="28.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.95" customHeight="1" x14ac:dyDescent="0.25">
      <c r="A2" s="4" t="s">
        <v>2</v>
      </c>
      <c r="B2" s="13" t="s">
        <v>298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15" t="s">
        <v>75</v>
      </c>
      <c r="B3" s="13" t="s">
        <v>299</v>
      </c>
      <c r="C3" s="4">
        <v>5.5</v>
      </c>
      <c r="D3" s="4">
        <v>2</v>
      </c>
      <c r="E3" s="4"/>
      <c r="F3" s="4"/>
      <c r="G3" s="4"/>
      <c r="H3" s="4"/>
      <c r="I3" s="4"/>
      <c r="J3" s="4"/>
      <c r="K3" s="4">
        <f t="shared" si="0"/>
        <v>7.5</v>
      </c>
    </row>
    <row r="4" spans="1:11" ht="21.95" customHeight="1" x14ac:dyDescent="0.25">
      <c r="A4" s="15" t="s">
        <v>76</v>
      </c>
      <c r="B4" s="13" t="s">
        <v>300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5" t="s">
        <v>77</v>
      </c>
      <c r="B5" s="13" t="s">
        <v>301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5" t="s">
        <v>78</v>
      </c>
      <c r="B6" s="13" t="s">
        <v>302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15" t="s">
        <v>79</v>
      </c>
      <c r="B7" s="13" t="s">
        <v>303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15" t="s">
        <v>80</v>
      </c>
      <c r="B8" s="13" t="s">
        <v>304</v>
      </c>
      <c r="C8" s="4">
        <v>51</v>
      </c>
      <c r="D8" s="4"/>
      <c r="E8" s="4"/>
      <c r="F8" s="4"/>
      <c r="G8" s="4"/>
      <c r="H8" s="4"/>
      <c r="I8" s="4"/>
      <c r="J8" s="4"/>
      <c r="K8" s="4">
        <f t="shared" si="0"/>
        <v>51</v>
      </c>
    </row>
    <row r="9" spans="1:11" ht="21.95" customHeight="1" x14ac:dyDescent="0.25">
      <c r="A9" s="15" t="s">
        <v>81</v>
      </c>
      <c r="B9" s="13" t="s">
        <v>305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5" t="s">
        <v>82</v>
      </c>
      <c r="B10" s="13" t="s">
        <v>306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27" t="s">
        <v>83</v>
      </c>
      <c r="B11" s="23" t="s">
        <v>307</v>
      </c>
      <c r="C11" s="22">
        <v>116</v>
      </c>
      <c r="D11" s="22">
        <v>6</v>
      </c>
      <c r="E11" s="22">
        <v>8</v>
      </c>
      <c r="F11" s="22">
        <v>45</v>
      </c>
      <c r="G11" s="22">
        <v>15</v>
      </c>
      <c r="H11" s="22">
        <v>13</v>
      </c>
      <c r="I11" s="22">
        <v>9</v>
      </c>
      <c r="J11" s="22">
        <v>106</v>
      </c>
      <c r="K11" s="22">
        <f t="shared" si="0"/>
        <v>318</v>
      </c>
    </row>
    <row r="12" spans="1:11" ht="21.95" customHeight="1" x14ac:dyDescent="0.25">
      <c r="A12" s="15" t="s">
        <v>84</v>
      </c>
      <c r="B12" s="13" t="s">
        <v>308</v>
      </c>
      <c r="C12" s="4">
        <v>8.6</v>
      </c>
      <c r="D12" s="4"/>
      <c r="E12" s="4"/>
      <c r="F12" s="4"/>
      <c r="G12" s="4"/>
      <c r="H12" s="4"/>
      <c r="I12" s="4"/>
      <c r="J12" s="4"/>
      <c r="K12" s="4">
        <f t="shared" si="0"/>
        <v>8.6</v>
      </c>
    </row>
    <row r="13" spans="1:11" ht="21.95" customHeight="1" x14ac:dyDescent="0.25">
      <c r="A13" s="4" t="s">
        <v>13</v>
      </c>
      <c r="B13" s="13" t="s">
        <v>309</v>
      </c>
      <c r="C13" s="4">
        <v>63.3</v>
      </c>
      <c r="D13" s="4">
        <v>55</v>
      </c>
      <c r="E13" s="4">
        <v>42.6</v>
      </c>
      <c r="F13" s="4"/>
      <c r="G13" s="4"/>
      <c r="H13" s="4"/>
      <c r="I13" s="4"/>
      <c r="J13" s="4"/>
      <c r="K13" s="4">
        <f t="shared" si="0"/>
        <v>160.9</v>
      </c>
    </row>
    <row r="14" spans="1:11" ht="21.95" customHeight="1" x14ac:dyDescent="0.25">
      <c r="A14" s="25" t="s">
        <v>14</v>
      </c>
      <c r="B14" s="26" t="s">
        <v>310</v>
      </c>
      <c r="C14" s="25">
        <v>35</v>
      </c>
      <c r="D14" s="25">
        <v>35</v>
      </c>
      <c r="E14" s="25">
        <v>23</v>
      </c>
      <c r="F14" s="25">
        <v>40</v>
      </c>
      <c r="G14" s="25">
        <v>21</v>
      </c>
      <c r="H14" s="25">
        <v>60</v>
      </c>
      <c r="I14" s="25"/>
      <c r="J14" s="25"/>
      <c r="K14" s="25">
        <f t="shared" si="0"/>
        <v>214</v>
      </c>
    </row>
    <row r="15" spans="1:11" ht="21.95" customHeight="1" x14ac:dyDescent="0.25">
      <c r="A15" s="4" t="s">
        <v>15</v>
      </c>
      <c r="B15" s="13" t="s">
        <v>311</v>
      </c>
      <c r="C15" s="4">
        <v>12</v>
      </c>
      <c r="D15" s="4">
        <v>14</v>
      </c>
      <c r="E15" s="4">
        <v>16</v>
      </c>
      <c r="F15" s="4"/>
      <c r="G15" s="4"/>
      <c r="H15" s="4"/>
      <c r="I15" s="4"/>
      <c r="J15" s="4"/>
      <c r="K15" s="4">
        <f t="shared" si="0"/>
        <v>42</v>
      </c>
    </row>
    <row r="16" spans="1:11" ht="21.95" customHeight="1" x14ac:dyDescent="0.25">
      <c r="A16" s="4" t="s">
        <v>16</v>
      </c>
      <c r="B16" s="13" t="s">
        <v>241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17</v>
      </c>
      <c r="B17" s="13" t="s">
        <v>312</v>
      </c>
      <c r="C17" s="4">
        <v>15</v>
      </c>
      <c r="D17" s="4">
        <v>12</v>
      </c>
      <c r="E17" s="4">
        <v>21</v>
      </c>
      <c r="F17" s="4"/>
      <c r="G17" s="4"/>
      <c r="H17" s="4"/>
      <c r="I17" s="4"/>
      <c r="J17" s="4"/>
      <c r="K17" s="4">
        <f t="shared" si="0"/>
        <v>48</v>
      </c>
    </row>
    <row r="18" spans="1:11" ht="21.95" customHeight="1" x14ac:dyDescent="0.25">
      <c r="A18" s="4" t="s">
        <v>18</v>
      </c>
      <c r="B18" s="13" t="s">
        <v>313</v>
      </c>
      <c r="C18" s="4">
        <v>59</v>
      </c>
      <c r="D18" s="4">
        <v>5</v>
      </c>
      <c r="E18" s="4"/>
      <c r="F18" s="4"/>
      <c r="G18" s="4"/>
      <c r="H18" s="4"/>
      <c r="I18" s="4"/>
      <c r="J18" s="4"/>
      <c r="K18" s="4">
        <f t="shared" si="0"/>
        <v>64</v>
      </c>
    </row>
    <row r="19" spans="1:11" ht="21.95" customHeight="1" x14ac:dyDescent="0.25">
      <c r="A19" s="4" t="s">
        <v>19</v>
      </c>
      <c r="B19" s="13" t="s">
        <v>314</v>
      </c>
      <c r="C19" s="4">
        <v>48</v>
      </c>
      <c r="D19" s="4">
        <v>10.5</v>
      </c>
      <c r="E19" s="4">
        <v>7</v>
      </c>
      <c r="F19" s="4"/>
      <c r="G19" s="4"/>
      <c r="H19" s="4"/>
      <c r="I19" s="4"/>
      <c r="J19" s="4"/>
      <c r="K19" s="4">
        <f t="shared" si="0"/>
        <v>65.5</v>
      </c>
    </row>
    <row r="20" spans="1:11" ht="21.95" customHeight="1" x14ac:dyDescent="0.25">
      <c r="A20" s="4" t="s">
        <v>20</v>
      </c>
      <c r="B20" s="13" t="s">
        <v>315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21</v>
      </c>
      <c r="B21" s="13" t="s">
        <v>316</v>
      </c>
      <c r="C21" s="4">
        <v>31</v>
      </c>
      <c r="D21" s="4"/>
      <c r="E21" s="4"/>
      <c r="F21" s="4"/>
      <c r="G21" s="4"/>
      <c r="H21" s="4"/>
      <c r="I21" s="4"/>
      <c r="J21" s="4"/>
      <c r="K21" s="4">
        <f>SUM(C21:J21)</f>
        <v>31</v>
      </c>
    </row>
    <row r="22" spans="1:11" ht="21.95" customHeight="1" x14ac:dyDescent="0.25">
      <c r="A22" s="4" t="s">
        <v>22</v>
      </c>
      <c r="B22" s="13" t="s">
        <v>317</v>
      </c>
      <c r="C22" s="4"/>
      <c r="D22" s="4"/>
      <c r="E22" s="4"/>
      <c r="F22" s="4"/>
      <c r="G22" s="4"/>
      <c r="H22" s="4"/>
      <c r="I22" s="4"/>
      <c r="J22" s="4"/>
      <c r="K22" s="4">
        <f t="shared" ref="K22:K30" si="1">SUM(C22:J22)</f>
        <v>0</v>
      </c>
    </row>
    <row r="23" spans="1:11" ht="21.95" customHeight="1" x14ac:dyDescent="0.25">
      <c r="A23" s="20" t="s">
        <v>25</v>
      </c>
      <c r="B23" s="21" t="s">
        <v>318</v>
      </c>
      <c r="C23" s="20">
        <v>362</v>
      </c>
      <c r="D23" s="20">
        <v>57</v>
      </c>
      <c r="E23" s="20">
        <v>27</v>
      </c>
      <c r="F23" s="20">
        <v>37</v>
      </c>
      <c r="G23" s="20">
        <v>69</v>
      </c>
      <c r="H23" s="20"/>
      <c r="I23" s="20"/>
      <c r="J23" s="20"/>
      <c r="K23" s="20">
        <f t="shared" si="1"/>
        <v>552</v>
      </c>
    </row>
    <row r="24" spans="1:11" ht="21.95" customHeight="1" x14ac:dyDescent="0.25">
      <c r="A24" s="4" t="s">
        <v>26</v>
      </c>
      <c r="B24" s="13" t="s">
        <v>319</v>
      </c>
      <c r="C24" s="4">
        <v>14.5</v>
      </c>
      <c r="D24" s="4">
        <v>10.199999999999999</v>
      </c>
      <c r="E24" s="4">
        <v>26</v>
      </c>
      <c r="F24" s="4">
        <v>8.3000000000000007</v>
      </c>
      <c r="G24" s="4">
        <v>15.6</v>
      </c>
      <c r="H24" s="4">
        <v>6.3</v>
      </c>
      <c r="I24" s="4"/>
      <c r="J24" s="4"/>
      <c r="K24" s="4">
        <f t="shared" si="1"/>
        <v>80.899999999999991</v>
      </c>
    </row>
    <row r="25" spans="1:11" ht="21.95" customHeight="1" x14ac:dyDescent="0.25">
      <c r="A25" s="4" t="s">
        <v>27</v>
      </c>
      <c r="B25" s="13" t="s">
        <v>320</v>
      </c>
      <c r="C25" s="4">
        <v>18</v>
      </c>
      <c r="D25" s="4"/>
      <c r="E25" s="4"/>
      <c r="F25" s="4"/>
      <c r="G25" s="4"/>
      <c r="H25" s="4"/>
      <c r="I25" s="4"/>
      <c r="J25" s="4"/>
      <c r="K25" s="4">
        <f t="shared" si="1"/>
        <v>18</v>
      </c>
    </row>
    <row r="26" spans="1:11" ht="21.95" customHeight="1" x14ac:dyDescent="0.25">
      <c r="A26" s="4" t="s">
        <v>88</v>
      </c>
      <c r="B26" s="13" t="s">
        <v>243</v>
      </c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21.95" customHeight="1" x14ac:dyDescent="0.25">
      <c r="A27" s="4" t="s">
        <v>89</v>
      </c>
      <c r="B27" s="13" t="s">
        <v>321</v>
      </c>
      <c r="C27" s="4"/>
      <c r="D27" s="4"/>
      <c r="E27" s="4"/>
      <c r="F27" s="4"/>
      <c r="G27" s="4"/>
      <c r="H27" s="4"/>
      <c r="I27" s="4"/>
      <c r="J27" s="4"/>
      <c r="K27" s="4">
        <f t="shared" si="1"/>
        <v>0</v>
      </c>
    </row>
    <row r="28" spans="1:11" ht="21.95" customHeight="1" x14ac:dyDescent="0.25">
      <c r="A28" s="4" t="s">
        <v>127</v>
      </c>
      <c r="B28" s="13" t="s">
        <v>322</v>
      </c>
      <c r="C28" s="4"/>
      <c r="D28" s="4"/>
      <c r="E28" s="4"/>
      <c r="F28" s="4"/>
      <c r="G28" s="4"/>
      <c r="H28" s="4"/>
      <c r="I28" s="4"/>
      <c r="J28" s="4"/>
      <c r="K28" s="4">
        <f t="shared" si="1"/>
        <v>0</v>
      </c>
    </row>
    <row r="29" spans="1:11" ht="21.95" customHeight="1" x14ac:dyDescent="0.25">
      <c r="A29" s="4" t="s">
        <v>192</v>
      </c>
      <c r="B29" s="13" t="s">
        <v>323</v>
      </c>
      <c r="C29" s="4"/>
      <c r="D29" s="4"/>
      <c r="E29" s="4"/>
      <c r="F29" s="4"/>
      <c r="G29" s="4"/>
      <c r="H29" s="4"/>
      <c r="I29" s="4"/>
      <c r="J29" s="4"/>
      <c r="K29" s="4">
        <f t="shared" si="1"/>
        <v>0</v>
      </c>
    </row>
    <row r="30" spans="1:11" ht="21.95" customHeight="1" x14ac:dyDescent="0.25">
      <c r="A30" s="4" t="s">
        <v>193</v>
      </c>
      <c r="B30" s="13"/>
      <c r="C30" s="4"/>
      <c r="D30" s="4"/>
      <c r="E30" s="4"/>
      <c r="F30" s="4"/>
      <c r="G30" s="4"/>
      <c r="H30" s="4"/>
      <c r="I30" s="4"/>
      <c r="J30" s="4"/>
      <c r="K30" s="4">
        <f t="shared" si="1"/>
        <v>0</v>
      </c>
    </row>
    <row r="31" spans="1:11" ht="24" customHeight="1" x14ac:dyDescent="0.25">
      <c r="A31" s="4" t="s">
        <v>269</v>
      </c>
      <c r="B31" s="10" t="s">
        <v>190</v>
      </c>
      <c r="C31">
        <v>23</v>
      </c>
      <c r="D31" s="10"/>
      <c r="E31" s="10"/>
      <c r="F31" s="10"/>
      <c r="G31" s="10"/>
      <c r="H31" s="10"/>
      <c r="I31" s="10"/>
      <c r="J31" s="10"/>
      <c r="K31" s="1">
        <f>SUM(C31:J31)</f>
        <v>23</v>
      </c>
    </row>
    <row r="32" spans="1:11" ht="28.5" customHeight="1" x14ac:dyDescent="0.3">
      <c r="A32" s="17" t="s">
        <v>29</v>
      </c>
      <c r="B32" s="18"/>
      <c r="C32" s="18"/>
      <c r="D32" s="18"/>
      <c r="E32" s="18"/>
      <c r="F32" s="18"/>
      <c r="G32" s="18"/>
      <c r="H32" s="18"/>
      <c r="I32" s="18"/>
      <c r="J32" s="19"/>
      <c r="K32" s="8">
        <f>SUM(K2:K31)</f>
        <v>1684.4</v>
      </c>
    </row>
  </sheetData>
  <mergeCells count="2">
    <mergeCell ref="C1:J1"/>
    <mergeCell ref="A32:J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workbookViewId="0">
      <selection activeCell="I5" sqref="I5"/>
    </sheetView>
  </sheetViews>
  <sheetFormatPr defaultRowHeight="12.75" x14ac:dyDescent="0.2"/>
  <cols>
    <col min="1" max="1" width="6.5703125" customWidth="1"/>
    <col min="2" max="2" width="30.140625" customWidth="1"/>
    <col min="11" max="11" width="14.7109375" customWidth="1"/>
  </cols>
  <sheetData>
    <row r="1" spans="1:11" ht="24.9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18.95" customHeight="1" x14ac:dyDescent="0.25">
      <c r="A2" s="4" t="s">
        <v>2</v>
      </c>
      <c r="B2" s="13" t="s">
        <v>216</v>
      </c>
      <c r="C2" s="4">
        <v>5</v>
      </c>
      <c r="D2" s="4">
        <v>33</v>
      </c>
      <c r="E2" s="4"/>
      <c r="F2" s="4"/>
      <c r="G2" s="4"/>
      <c r="H2" s="4"/>
      <c r="I2" s="4"/>
      <c r="J2" s="4"/>
      <c r="K2" s="4">
        <f t="shared" ref="K2:K29" si="0">SUM(C2:J2)</f>
        <v>38</v>
      </c>
    </row>
    <row r="3" spans="1:11" ht="18.95" customHeight="1" x14ac:dyDescent="0.25">
      <c r="A3" s="4" t="s">
        <v>3</v>
      </c>
      <c r="B3" s="13" t="s">
        <v>238</v>
      </c>
      <c r="C3" s="4"/>
      <c r="D3" s="4"/>
      <c r="E3" s="4"/>
      <c r="F3" s="4"/>
      <c r="G3" s="4"/>
      <c r="H3" s="4"/>
      <c r="I3" s="4"/>
      <c r="J3" s="4"/>
      <c r="K3" s="4">
        <f t="shared" si="0"/>
        <v>0</v>
      </c>
    </row>
    <row r="4" spans="1:11" ht="18.95" customHeight="1" x14ac:dyDescent="0.25">
      <c r="A4" s="4" t="s">
        <v>4</v>
      </c>
      <c r="B4" s="13" t="s">
        <v>217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18.95" customHeight="1" x14ac:dyDescent="0.25">
      <c r="A5" s="4" t="s">
        <v>5</v>
      </c>
      <c r="B5" s="13" t="s">
        <v>218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18.95" customHeight="1" x14ac:dyDescent="0.25">
      <c r="A6" s="4" t="s">
        <v>6</v>
      </c>
      <c r="B6" s="13" t="s">
        <v>219</v>
      </c>
      <c r="C6" s="4">
        <v>70</v>
      </c>
      <c r="D6" s="4">
        <v>50</v>
      </c>
      <c r="E6" s="4"/>
      <c r="F6" s="4"/>
      <c r="G6" s="4"/>
      <c r="H6" s="4"/>
      <c r="I6" s="4"/>
      <c r="J6" s="4"/>
      <c r="K6" s="4">
        <f t="shared" si="0"/>
        <v>120</v>
      </c>
    </row>
    <row r="7" spans="1:11" ht="18.95" customHeight="1" x14ac:dyDescent="0.25">
      <c r="A7" s="4" t="s">
        <v>7</v>
      </c>
      <c r="B7" s="13" t="s">
        <v>220</v>
      </c>
      <c r="C7" s="4">
        <v>75</v>
      </c>
      <c r="D7" s="4">
        <v>87.5</v>
      </c>
      <c r="E7" s="4">
        <v>40.5</v>
      </c>
      <c r="F7" s="4"/>
      <c r="G7" s="4"/>
      <c r="H7" s="4"/>
      <c r="I7" s="4"/>
      <c r="J7" s="4"/>
      <c r="K7" s="4">
        <f t="shared" si="0"/>
        <v>203</v>
      </c>
    </row>
    <row r="8" spans="1:11" ht="18.95" customHeight="1" x14ac:dyDescent="0.25">
      <c r="A8" s="25" t="s">
        <v>8</v>
      </c>
      <c r="B8" s="26" t="s">
        <v>221</v>
      </c>
      <c r="C8" s="25">
        <v>266</v>
      </c>
      <c r="D8" s="25">
        <v>8</v>
      </c>
      <c r="E8" s="25">
        <v>6</v>
      </c>
      <c r="F8" s="25">
        <v>4</v>
      </c>
      <c r="G8" s="25">
        <v>4</v>
      </c>
      <c r="H8" s="25">
        <v>30</v>
      </c>
      <c r="I8" s="25">
        <v>32</v>
      </c>
      <c r="J8" s="25"/>
      <c r="K8" s="25">
        <f t="shared" si="0"/>
        <v>350</v>
      </c>
    </row>
    <row r="9" spans="1:11" ht="18.95" customHeight="1" x14ac:dyDescent="0.25">
      <c r="A9" s="4" t="s">
        <v>9</v>
      </c>
      <c r="B9" s="13" t="s">
        <v>239</v>
      </c>
      <c r="C9" s="4">
        <v>33</v>
      </c>
      <c r="D9" s="4"/>
      <c r="E9" s="4"/>
      <c r="F9" s="4"/>
      <c r="G9" s="4"/>
      <c r="H9" s="4"/>
      <c r="I9" s="4"/>
      <c r="J9" s="4"/>
      <c r="K9" s="4">
        <f t="shared" si="0"/>
        <v>33</v>
      </c>
    </row>
    <row r="10" spans="1:11" ht="18.95" customHeight="1" x14ac:dyDescent="0.25">
      <c r="A10" s="4" t="s">
        <v>10</v>
      </c>
      <c r="B10" s="13" t="s">
        <v>240</v>
      </c>
      <c r="C10" s="4">
        <v>5.5</v>
      </c>
      <c r="D10" s="4">
        <v>2</v>
      </c>
      <c r="E10" s="4">
        <v>29</v>
      </c>
      <c r="F10" s="4">
        <v>2.5</v>
      </c>
      <c r="G10" s="4"/>
      <c r="H10" s="4"/>
      <c r="I10" s="4"/>
      <c r="J10" s="4"/>
      <c r="K10" s="4">
        <f t="shared" si="0"/>
        <v>39</v>
      </c>
    </row>
    <row r="11" spans="1:11" ht="18.95" customHeight="1" x14ac:dyDescent="0.25">
      <c r="A11" s="22" t="s">
        <v>11</v>
      </c>
      <c r="B11" s="23" t="s">
        <v>222</v>
      </c>
      <c r="C11" s="22">
        <v>145.19999999999999</v>
      </c>
      <c r="D11" s="22">
        <v>95</v>
      </c>
      <c r="E11" s="22">
        <v>63.1</v>
      </c>
      <c r="F11" s="22">
        <v>135.80000000000001</v>
      </c>
      <c r="G11" s="22">
        <v>8</v>
      </c>
      <c r="H11" s="22">
        <v>102.25</v>
      </c>
      <c r="I11" s="22"/>
      <c r="J11" s="22"/>
      <c r="K11" s="22">
        <f t="shared" si="0"/>
        <v>549.35</v>
      </c>
    </row>
    <row r="12" spans="1:11" ht="18.95" customHeight="1" x14ac:dyDescent="0.25">
      <c r="A12" s="4" t="s">
        <v>12</v>
      </c>
      <c r="B12" s="13" t="s">
        <v>223</v>
      </c>
      <c r="C12" s="4">
        <v>13</v>
      </c>
      <c r="D12" s="4">
        <v>14.3</v>
      </c>
      <c r="E12" s="4">
        <v>7</v>
      </c>
      <c r="F12" s="4">
        <v>14</v>
      </c>
      <c r="G12" s="4">
        <v>16</v>
      </c>
      <c r="H12" s="4"/>
      <c r="I12" s="4"/>
      <c r="J12" s="4"/>
      <c r="K12" s="4">
        <f t="shared" si="0"/>
        <v>64.3</v>
      </c>
    </row>
    <row r="13" spans="1:11" ht="18.95" customHeight="1" x14ac:dyDescent="0.25">
      <c r="A13" s="4" t="s">
        <v>13</v>
      </c>
      <c r="B13" s="13" t="s">
        <v>224</v>
      </c>
      <c r="C13" s="4">
        <v>7</v>
      </c>
      <c r="D13" s="4">
        <v>7</v>
      </c>
      <c r="E13" s="4">
        <v>7</v>
      </c>
      <c r="F13" s="4">
        <v>7</v>
      </c>
      <c r="G13" s="4">
        <v>7</v>
      </c>
      <c r="H13" s="4">
        <v>8</v>
      </c>
      <c r="I13" s="4"/>
      <c r="J13" s="4"/>
      <c r="K13" s="4">
        <f t="shared" si="0"/>
        <v>43</v>
      </c>
    </row>
    <row r="14" spans="1:11" ht="18.75" customHeight="1" x14ac:dyDescent="0.25">
      <c r="A14" s="1" t="s">
        <v>14</v>
      </c>
      <c r="B14" s="13" t="s">
        <v>225</v>
      </c>
      <c r="C14" s="10">
        <v>85.7</v>
      </c>
      <c r="D14" s="10">
        <v>9.1999999999999993</v>
      </c>
      <c r="E14" s="10">
        <v>16</v>
      </c>
      <c r="F14" s="10">
        <v>10.1</v>
      </c>
      <c r="G14" s="10">
        <v>19.7</v>
      </c>
      <c r="H14" s="10">
        <v>5.3</v>
      </c>
      <c r="I14" s="10"/>
      <c r="J14" s="10"/>
      <c r="K14" s="4">
        <f t="shared" si="0"/>
        <v>146</v>
      </c>
    </row>
    <row r="15" spans="1:11" ht="18.95" customHeight="1" x14ac:dyDescent="0.25">
      <c r="A15" s="4" t="s">
        <v>15</v>
      </c>
      <c r="B15" s="13" t="s">
        <v>226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18.95" customHeight="1" x14ac:dyDescent="0.25">
      <c r="A16" s="4" t="s">
        <v>16</v>
      </c>
      <c r="B16" s="13" t="s">
        <v>227</v>
      </c>
      <c r="C16" s="4">
        <v>47</v>
      </c>
      <c r="D16" s="4">
        <v>58</v>
      </c>
      <c r="E16" s="4"/>
      <c r="F16" s="4"/>
      <c r="G16" s="4"/>
      <c r="H16" s="4"/>
      <c r="I16" s="4"/>
      <c r="J16" s="4"/>
      <c r="K16" s="4">
        <f t="shared" si="0"/>
        <v>105</v>
      </c>
    </row>
    <row r="17" spans="1:11" ht="18.95" customHeight="1" x14ac:dyDescent="0.25">
      <c r="A17" s="4" t="s">
        <v>17</v>
      </c>
      <c r="B17" s="13" t="s">
        <v>228</v>
      </c>
      <c r="C17" s="4">
        <v>116</v>
      </c>
      <c r="D17" s="4">
        <v>4</v>
      </c>
      <c r="E17" s="4">
        <v>4</v>
      </c>
      <c r="F17" s="4">
        <v>9</v>
      </c>
      <c r="G17" s="4"/>
      <c r="H17" s="4"/>
      <c r="I17" s="4"/>
      <c r="J17" s="4"/>
      <c r="K17" s="4">
        <f t="shared" si="0"/>
        <v>133</v>
      </c>
    </row>
    <row r="18" spans="1:11" ht="18.95" customHeight="1" x14ac:dyDescent="0.25">
      <c r="A18" s="1" t="s">
        <v>18</v>
      </c>
      <c r="B18" s="13" t="s">
        <v>229</v>
      </c>
      <c r="C18" s="1"/>
      <c r="D18" s="1"/>
      <c r="E18" s="1"/>
      <c r="F18" s="1"/>
      <c r="G18" s="1"/>
      <c r="H18" s="1"/>
      <c r="I18" s="1"/>
      <c r="J18" s="1"/>
      <c r="K18" s="1">
        <f t="shared" si="0"/>
        <v>0</v>
      </c>
    </row>
    <row r="19" spans="1:11" ht="18.95" customHeight="1" x14ac:dyDescent="0.25">
      <c r="A19" s="1" t="s">
        <v>19</v>
      </c>
      <c r="B19" s="13" t="s">
        <v>230</v>
      </c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ht="18.95" customHeight="1" x14ac:dyDescent="0.25">
      <c r="A20" s="1" t="s">
        <v>20</v>
      </c>
      <c r="B20" s="13" t="s">
        <v>231</v>
      </c>
      <c r="C20" s="1">
        <v>16</v>
      </c>
      <c r="D20" s="1">
        <v>27</v>
      </c>
      <c r="E20" s="1">
        <v>32</v>
      </c>
      <c r="F20" s="1">
        <v>14</v>
      </c>
      <c r="G20" s="1">
        <v>11</v>
      </c>
      <c r="H20" s="1">
        <v>30</v>
      </c>
      <c r="I20" s="1"/>
      <c r="J20" s="1"/>
      <c r="K20" s="1">
        <f t="shared" si="0"/>
        <v>130</v>
      </c>
    </row>
    <row r="21" spans="1:11" ht="18.95" customHeight="1" x14ac:dyDescent="0.25">
      <c r="A21" s="1" t="s">
        <v>21</v>
      </c>
      <c r="B21" s="13" t="s">
        <v>232</v>
      </c>
      <c r="C21" s="1"/>
      <c r="D21" s="1"/>
      <c r="E21" s="1"/>
      <c r="F21" s="1"/>
      <c r="G21" s="1"/>
      <c r="H21" s="1"/>
      <c r="I21" s="1"/>
      <c r="J21" s="1"/>
      <c r="K21" s="1">
        <f t="shared" si="0"/>
        <v>0</v>
      </c>
    </row>
    <row r="22" spans="1:11" ht="18.95" customHeight="1" x14ac:dyDescent="0.25">
      <c r="A22" s="20" t="s">
        <v>22</v>
      </c>
      <c r="B22" s="21" t="s">
        <v>233</v>
      </c>
      <c r="C22" s="20">
        <v>290</v>
      </c>
      <c r="D22" s="20">
        <v>140</v>
      </c>
      <c r="E22" s="20">
        <v>131</v>
      </c>
      <c r="F22" s="20">
        <v>93</v>
      </c>
      <c r="G22" s="20">
        <v>80</v>
      </c>
      <c r="H22" s="20">
        <v>139</v>
      </c>
      <c r="I22" s="20"/>
      <c r="J22" s="20"/>
      <c r="K22" s="20">
        <f t="shared" si="0"/>
        <v>873</v>
      </c>
    </row>
    <row r="23" spans="1:11" ht="18.95" customHeight="1" x14ac:dyDescent="0.25">
      <c r="A23" s="4" t="s">
        <v>25</v>
      </c>
      <c r="B23" s="13" t="s">
        <v>234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18.95" customHeight="1" x14ac:dyDescent="0.25">
      <c r="A24" s="4" t="s">
        <v>26</v>
      </c>
      <c r="B24" s="13" t="s">
        <v>235</v>
      </c>
      <c r="C24" s="4">
        <v>24</v>
      </c>
      <c r="D24" s="4">
        <v>4</v>
      </c>
      <c r="E24" s="4"/>
      <c r="F24" s="4"/>
      <c r="G24" s="4"/>
      <c r="H24" s="4"/>
      <c r="I24" s="4"/>
      <c r="J24" s="4"/>
      <c r="K24" s="4">
        <f t="shared" si="0"/>
        <v>28</v>
      </c>
    </row>
    <row r="25" spans="1:11" ht="18.95" customHeight="1" x14ac:dyDescent="0.25">
      <c r="A25" s="1" t="s">
        <v>27</v>
      </c>
      <c r="B25" s="13" t="s">
        <v>237</v>
      </c>
      <c r="C25" s="1">
        <v>78</v>
      </c>
      <c r="D25" s="1">
        <v>10</v>
      </c>
      <c r="E25" s="1"/>
      <c r="F25" s="1"/>
      <c r="G25" s="1"/>
      <c r="H25" s="1"/>
      <c r="I25" s="1"/>
      <c r="J25" s="1"/>
      <c r="K25" s="1">
        <f t="shared" si="0"/>
        <v>88</v>
      </c>
    </row>
    <row r="26" spans="1:11" ht="18.95" customHeight="1" x14ac:dyDescent="0.25">
      <c r="A26" s="1" t="s">
        <v>88</v>
      </c>
      <c r="B26" s="13" t="s">
        <v>236</v>
      </c>
      <c r="C26" s="1">
        <v>126</v>
      </c>
      <c r="D26" s="1">
        <v>56</v>
      </c>
      <c r="E26" s="1">
        <v>39</v>
      </c>
      <c r="F26" s="1">
        <v>5</v>
      </c>
      <c r="G26" s="1"/>
      <c r="H26" s="1"/>
      <c r="I26" s="1"/>
      <c r="J26" s="1"/>
      <c r="K26" s="1">
        <f t="shared" si="0"/>
        <v>226</v>
      </c>
    </row>
    <row r="27" spans="1:11" ht="18.95" customHeight="1" x14ac:dyDescent="0.25">
      <c r="A27" s="1" t="s">
        <v>89</v>
      </c>
      <c r="B27" s="5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</row>
    <row r="28" spans="1:11" ht="18.95" customHeight="1" x14ac:dyDescent="0.25">
      <c r="A28" s="1" t="s">
        <v>127</v>
      </c>
      <c r="B28" s="10"/>
      <c r="C28" s="1"/>
      <c r="D28" s="1"/>
      <c r="E28" s="1"/>
      <c r="F28" s="1"/>
      <c r="G28" s="1"/>
      <c r="H28" s="1"/>
      <c r="I28" s="1"/>
      <c r="J28" s="1"/>
      <c r="K28" s="1">
        <f t="shared" si="0"/>
        <v>0</v>
      </c>
    </row>
    <row r="29" spans="1:11" ht="18.95" customHeight="1" x14ac:dyDescent="0.25">
      <c r="A29" s="1" t="s">
        <v>192</v>
      </c>
      <c r="B29" s="10" t="s">
        <v>190</v>
      </c>
      <c r="C29" s="1"/>
      <c r="D29" s="1"/>
      <c r="E29" s="1"/>
      <c r="F29" s="1"/>
      <c r="G29" s="1"/>
      <c r="H29" s="1"/>
      <c r="I29" s="1"/>
      <c r="J29" s="1"/>
      <c r="K29" s="1">
        <f t="shared" si="0"/>
        <v>0</v>
      </c>
    </row>
    <row r="30" spans="1:11" ht="24.95" customHeight="1" x14ac:dyDescent="0.3">
      <c r="A30" s="17" t="s">
        <v>30</v>
      </c>
      <c r="B30" s="18"/>
      <c r="C30" s="18"/>
      <c r="D30" s="18"/>
      <c r="E30" s="18"/>
      <c r="F30" s="18"/>
      <c r="G30" s="18"/>
      <c r="H30" s="18"/>
      <c r="I30" s="18"/>
      <c r="J30" s="19"/>
      <c r="K30" s="8">
        <f>SUM(K2:K29)</f>
        <v>3168.6499999999996</v>
      </c>
    </row>
  </sheetData>
  <sortState ref="B2:B25">
    <sortCondition ref="B2"/>
  </sortState>
  <mergeCells count="2">
    <mergeCell ref="C1:J1"/>
    <mergeCell ref="A30:J30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>
      <selection activeCell="G13" sqref="G13"/>
    </sheetView>
  </sheetViews>
  <sheetFormatPr defaultRowHeight="12.75" x14ac:dyDescent="0.2"/>
  <cols>
    <col min="2" max="2" width="27.28515625" customWidth="1"/>
    <col min="11" max="11" width="15.85546875" customWidth="1"/>
  </cols>
  <sheetData>
    <row r="1" spans="1:11" ht="25.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18.95" customHeight="1" x14ac:dyDescent="0.25">
      <c r="A2" s="1" t="s">
        <v>2</v>
      </c>
      <c r="B2" s="13" t="s">
        <v>194</v>
      </c>
      <c r="C2" s="1"/>
      <c r="D2" s="1"/>
      <c r="E2" s="1"/>
      <c r="F2" s="1"/>
      <c r="G2" s="1"/>
      <c r="H2" s="1"/>
      <c r="I2" s="1"/>
      <c r="J2" s="1"/>
      <c r="K2" s="1">
        <f t="shared" ref="K2:K16" si="0">SUM(C2:J2)</f>
        <v>0</v>
      </c>
    </row>
    <row r="3" spans="1:11" ht="18.95" customHeight="1" x14ac:dyDescent="0.25">
      <c r="A3" s="1" t="s">
        <v>3</v>
      </c>
      <c r="B3" s="13" t="s">
        <v>195</v>
      </c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</row>
    <row r="4" spans="1:11" ht="18.95" customHeight="1" x14ac:dyDescent="0.25">
      <c r="A4" s="1" t="s">
        <v>4</v>
      </c>
      <c r="B4" s="13" t="s">
        <v>196</v>
      </c>
      <c r="C4" s="1"/>
      <c r="D4" s="1"/>
      <c r="E4" s="1"/>
      <c r="F4" s="1"/>
      <c r="G4" s="1"/>
      <c r="H4" s="1"/>
      <c r="I4" s="1"/>
      <c r="J4" s="1"/>
      <c r="K4" s="4">
        <f t="shared" si="0"/>
        <v>0</v>
      </c>
    </row>
    <row r="5" spans="1:11" ht="18.95" customHeight="1" x14ac:dyDescent="0.25">
      <c r="A5" s="1" t="s">
        <v>5</v>
      </c>
      <c r="B5" s="13" t="s">
        <v>197</v>
      </c>
      <c r="C5" s="1"/>
      <c r="D5" s="1"/>
      <c r="E5" s="1"/>
      <c r="F5" s="1"/>
      <c r="G5" s="1"/>
      <c r="H5" s="1"/>
      <c r="I5" s="1"/>
      <c r="J5" s="1"/>
      <c r="K5" s="4">
        <f t="shared" si="0"/>
        <v>0</v>
      </c>
    </row>
    <row r="6" spans="1:11" ht="18.95" customHeight="1" x14ac:dyDescent="0.25">
      <c r="A6" s="4" t="s">
        <v>6</v>
      </c>
      <c r="B6" s="13" t="s">
        <v>198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18.95" customHeight="1" x14ac:dyDescent="0.25">
      <c r="A7" s="20" t="s">
        <v>7</v>
      </c>
      <c r="B7" s="21" t="s">
        <v>199</v>
      </c>
      <c r="C7" s="20">
        <v>30</v>
      </c>
      <c r="D7" s="20">
        <v>25</v>
      </c>
      <c r="E7" s="20">
        <v>49</v>
      </c>
      <c r="F7" s="20">
        <v>26</v>
      </c>
      <c r="G7" s="20">
        <v>15</v>
      </c>
      <c r="H7" s="20">
        <v>30</v>
      </c>
      <c r="I7" s="20"/>
      <c r="J7" s="20"/>
      <c r="K7" s="20">
        <f t="shared" si="0"/>
        <v>175</v>
      </c>
    </row>
    <row r="8" spans="1:11" ht="18.95" customHeight="1" x14ac:dyDescent="0.25">
      <c r="A8" s="4" t="s">
        <v>8</v>
      </c>
      <c r="B8" s="13" t="s">
        <v>200</v>
      </c>
      <c r="C8" s="4">
        <v>5</v>
      </c>
      <c r="D8" s="4">
        <v>13</v>
      </c>
      <c r="E8" s="4"/>
      <c r="F8" s="4"/>
      <c r="G8" s="4"/>
      <c r="H8" s="4"/>
      <c r="I8" s="4"/>
      <c r="J8" s="4"/>
      <c r="K8" s="4">
        <f t="shared" si="0"/>
        <v>18</v>
      </c>
    </row>
    <row r="9" spans="1:11" ht="18.95" customHeight="1" x14ac:dyDescent="0.25">
      <c r="A9" s="4" t="s">
        <v>9</v>
      </c>
      <c r="B9" s="13" t="s">
        <v>201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18.95" customHeight="1" x14ac:dyDescent="0.25">
      <c r="A10" s="4" t="s">
        <v>10</v>
      </c>
      <c r="B10" s="13" t="s">
        <v>202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18.95" customHeight="1" x14ac:dyDescent="0.25">
      <c r="A11" s="4" t="s">
        <v>11</v>
      </c>
      <c r="B11" s="13" t="s">
        <v>203</v>
      </c>
      <c r="C11" s="4">
        <v>13</v>
      </c>
      <c r="D11" s="4"/>
      <c r="E11" s="4"/>
      <c r="F11" s="4"/>
      <c r="G11" s="4"/>
      <c r="H11" s="4"/>
      <c r="I11" s="4"/>
      <c r="J11" s="4"/>
      <c r="K11" s="4">
        <f t="shared" si="0"/>
        <v>13</v>
      </c>
    </row>
    <row r="12" spans="1:11" ht="18.95" customHeight="1" x14ac:dyDescent="0.25">
      <c r="A12" s="4" t="s">
        <v>12</v>
      </c>
      <c r="B12" s="13" t="s">
        <v>204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8.95" customHeight="1" x14ac:dyDescent="0.25">
      <c r="A13" s="22" t="s">
        <v>13</v>
      </c>
      <c r="B13" s="23" t="s">
        <v>205</v>
      </c>
      <c r="C13" s="22">
        <v>40</v>
      </c>
      <c r="D13" s="22">
        <v>26</v>
      </c>
      <c r="E13" s="22">
        <v>40</v>
      </c>
      <c r="F13" s="22">
        <v>25</v>
      </c>
      <c r="G13" s="22"/>
      <c r="H13" s="22"/>
      <c r="I13" s="22"/>
      <c r="J13" s="22"/>
      <c r="K13" s="22">
        <f t="shared" si="0"/>
        <v>131</v>
      </c>
    </row>
    <row r="14" spans="1:11" ht="18.95" customHeight="1" x14ac:dyDescent="0.25">
      <c r="A14" s="4" t="s">
        <v>244</v>
      </c>
      <c r="B14" s="13" t="s">
        <v>206</v>
      </c>
      <c r="C14" s="1">
        <v>5</v>
      </c>
      <c r="D14" s="1"/>
      <c r="E14" s="1"/>
      <c r="F14" s="1"/>
      <c r="G14" s="1"/>
      <c r="H14" s="1"/>
      <c r="I14" s="1"/>
      <c r="J14" s="1"/>
      <c r="K14" s="1">
        <f t="shared" si="0"/>
        <v>5</v>
      </c>
    </row>
    <row r="15" spans="1:11" ht="18.95" customHeight="1" x14ac:dyDescent="0.25">
      <c r="A15" s="4" t="s">
        <v>245</v>
      </c>
      <c r="B15" s="13" t="s">
        <v>207</v>
      </c>
      <c r="C15" s="1"/>
      <c r="D15" s="1"/>
      <c r="E15" s="1"/>
      <c r="F15" s="1"/>
      <c r="G15" s="1"/>
      <c r="H15" s="1"/>
      <c r="I15" s="1"/>
      <c r="J15" s="1"/>
      <c r="K15" s="1">
        <f t="shared" si="0"/>
        <v>0</v>
      </c>
    </row>
    <row r="16" spans="1:11" ht="18.95" customHeight="1" x14ac:dyDescent="0.25">
      <c r="A16" s="4" t="s">
        <v>246</v>
      </c>
      <c r="B16" s="13" t="s">
        <v>242</v>
      </c>
      <c r="C16" s="1"/>
      <c r="D16" s="1"/>
      <c r="E16" s="1"/>
      <c r="F16" s="1"/>
      <c r="G16" s="1"/>
      <c r="H16" s="1"/>
      <c r="I16" s="1"/>
      <c r="J16" s="1"/>
      <c r="K16" s="1">
        <f t="shared" si="0"/>
        <v>0</v>
      </c>
    </row>
    <row r="17" spans="1:11" ht="18.95" customHeight="1" x14ac:dyDescent="0.25">
      <c r="A17" s="4" t="s">
        <v>247</v>
      </c>
      <c r="B17" s="13" t="s">
        <v>208</v>
      </c>
      <c r="C17" s="4"/>
      <c r="D17" s="4"/>
      <c r="E17" s="4"/>
      <c r="F17" s="4"/>
      <c r="G17" s="4"/>
      <c r="H17" s="4"/>
      <c r="I17" s="4"/>
      <c r="J17" s="4"/>
      <c r="K17" s="4">
        <f>SUM(C17:J17)</f>
        <v>0</v>
      </c>
    </row>
    <row r="18" spans="1:11" ht="18.95" customHeight="1" x14ac:dyDescent="0.25">
      <c r="A18" s="4" t="s">
        <v>248</v>
      </c>
      <c r="B18" s="13" t="s">
        <v>209</v>
      </c>
      <c r="C18" s="4"/>
      <c r="D18" s="4"/>
      <c r="E18" s="4"/>
      <c r="F18" s="4"/>
      <c r="G18" s="4"/>
      <c r="H18" s="4"/>
      <c r="I18" s="4"/>
      <c r="J18" s="4"/>
      <c r="K18" s="4">
        <f t="shared" ref="K18:K27" si="1">SUM(C18:J18)</f>
        <v>0</v>
      </c>
    </row>
    <row r="19" spans="1:11" ht="18.95" customHeight="1" x14ac:dyDescent="0.25">
      <c r="A19" s="4" t="s">
        <v>249</v>
      </c>
      <c r="B19" s="13" t="s">
        <v>210</v>
      </c>
      <c r="C19" s="4"/>
      <c r="D19" s="4"/>
      <c r="E19" s="4"/>
      <c r="F19" s="4"/>
      <c r="G19" s="4"/>
      <c r="H19" s="4"/>
      <c r="I19" s="4"/>
      <c r="J19" s="4"/>
      <c r="K19" s="4">
        <f t="shared" si="1"/>
        <v>0</v>
      </c>
    </row>
    <row r="20" spans="1:11" ht="18.95" customHeight="1" x14ac:dyDescent="0.25">
      <c r="A20" s="4" t="s">
        <v>259</v>
      </c>
      <c r="B20" s="13" t="s">
        <v>211</v>
      </c>
      <c r="C20" s="4"/>
      <c r="D20" s="4"/>
      <c r="E20" s="4"/>
      <c r="F20" s="4"/>
      <c r="G20" s="4"/>
      <c r="H20" s="4"/>
      <c r="I20" s="4"/>
      <c r="J20" s="4"/>
      <c r="K20" s="4">
        <f t="shared" si="1"/>
        <v>0</v>
      </c>
    </row>
    <row r="21" spans="1:11" ht="18.95" customHeight="1" x14ac:dyDescent="0.25">
      <c r="A21" s="4" t="s">
        <v>260</v>
      </c>
      <c r="B21" s="13" t="s">
        <v>212</v>
      </c>
      <c r="C21" s="4"/>
      <c r="D21" s="4"/>
      <c r="E21" s="4"/>
      <c r="F21" s="4"/>
      <c r="G21" s="4"/>
      <c r="H21" s="4"/>
      <c r="I21" s="4"/>
      <c r="J21" s="4"/>
      <c r="K21" s="4">
        <f t="shared" si="1"/>
        <v>0</v>
      </c>
    </row>
    <row r="22" spans="1:11" ht="18.95" customHeight="1" x14ac:dyDescent="0.25">
      <c r="A22" s="25" t="s">
        <v>261</v>
      </c>
      <c r="B22" s="26" t="s">
        <v>213</v>
      </c>
      <c r="C22" s="25">
        <v>43</v>
      </c>
      <c r="D22" s="25">
        <v>39.5</v>
      </c>
      <c r="E22" s="25"/>
      <c r="F22" s="25"/>
      <c r="G22" s="25"/>
      <c r="H22" s="25"/>
      <c r="I22" s="25"/>
      <c r="J22" s="25"/>
      <c r="K22" s="25">
        <f t="shared" si="1"/>
        <v>82.5</v>
      </c>
    </row>
    <row r="23" spans="1:11" ht="18.95" customHeight="1" x14ac:dyDescent="0.25">
      <c r="A23" s="4" t="s">
        <v>262</v>
      </c>
      <c r="B23" s="13" t="s">
        <v>214</v>
      </c>
      <c r="C23" s="4"/>
      <c r="D23" s="4"/>
      <c r="E23" s="4"/>
      <c r="F23" s="4"/>
      <c r="G23" s="4"/>
      <c r="H23" s="4"/>
      <c r="I23" s="4"/>
      <c r="J23" s="4"/>
      <c r="K23" s="4">
        <f t="shared" si="1"/>
        <v>0</v>
      </c>
    </row>
    <row r="24" spans="1:11" ht="18.95" customHeight="1" x14ac:dyDescent="0.25">
      <c r="A24" s="4" t="s">
        <v>263</v>
      </c>
      <c r="B24" s="13" t="s">
        <v>215</v>
      </c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</row>
    <row r="25" spans="1:11" ht="18.95" customHeight="1" x14ac:dyDescent="0.25">
      <c r="A25" s="4" t="s">
        <v>264</v>
      </c>
      <c r="B25" s="13" t="s">
        <v>189</v>
      </c>
      <c r="C25" s="4"/>
      <c r="D25" s="4"/>
      <c r="E25" s="4"/>
      <c r="F25" s="4"/>
      <c r="G25" s="4"/>
      <c r="H25" s="4"/>
      <c r="I25" s="4"/>
      <c r="J25" s="4"/>
      <c r="K25" s="4">
        <f t="shared" si="1"/>
        <v>0</v>
      </c>
    </row>
    <row r="26" spans="1:11" ht="18.95" customHeight="1" x14ac:dyDescent="0.25">
      <c r="A26" s="4" t="s">
        <v>265</v>
      </c>
      <c r="B26" s="13" t="s">
        <v>268</v>
      </c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</row>
    <row r="27" spans="1:11" ht="18.95" customHeight="1" x14ac:dyDescent="0.25">
      <c r="A27" s="4" t="s">
        <v>266</v>
      </c>
      <c r="B27" s="5"/>
      <c r="C27" s="1"/>
      <c r="D27" s="1"/>
      <c r="E27" s="1"/>
      <c r="F27" s="1"/>
      <c r="G27" s="1"/>
      <c r="H27" s="1"/>
      <c r="I27" s="1"/>
      <c r="J27" s="1"/>
      <c r="K27" s="4">
        <f t="shared" si="1"/>
        <v>0</v>
      </c>
    </row>
    <row r="28" spans="1:11" ht="18.95" customHeight="1" x14ac:dyDescent="0.25">
      <c r="A28" s="4" t="s">
        <v>267</v>
      </c>
      <c r="B28" s="5" t="s">
        <v>190</v>
      </c>
      <c r="C28" s="10"/>
      <c r="D28" s="10"/>
      <c r="E28" s="1"/>
      <c r="F28" s="1"/>
      <c r="G28" s="1"/>
      <c r="H28" s="1"/>
      <c r="I28" s="1"/>
      <c r="J28" s="1"/>
      <c r="K28" s="1">
        <f>SUM(C28:J28)</f>
        <v>0</v>
      </c>
    </row>
    <row r="29" spans="1:11" ht="22.5" customHeight="1" x14ac:dyDescent="0.3">
      <c r="A29" s="17" t="s">
        <v>31</v>
      </c>
      <c r="B29" s="18"/>
      <c r="C29" s="18"/>
      <c r="D29" s="18"/>
      <c r="E29" s="18"/>
      <c r="F29" s="18"/>
      <c r="G29" s="18"/>
      <c r="H29" s="18"/>
      <c r="I29" s="18"/>
      <c r="J29" s="19"/>
      <c r="K29" s="8">
        <f>SUM(K2:K28)</f>
        <v>424.5</v>
      </c>
    </row>
  </sheetData>
  <sortState ref="B2:B17">
    <sortCondition ref="B2"/>
  </sortState>
  <mergeCells count="2">
    <mergeCell ref="C1:J1"/>
    <mergeCell ref="A29:J2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8"/>
  <sheetViews>
    <sheetView topLeftCell="A13" workbookViewId="0">
      <selection activeCell="G6" sqref="G6"/>
    </sheetView>
  </sheetViews>
  <sheetFormatPr defaultRowHeight="12.75" x14ac:dyDescent="0.2"/>
  <cols>
    <col min="1" max="1" width="6.140625" customWidth="1"/>
    <col min="2" max="2" width="30.140625" customWidth="1"/>
    <col min="11" max="11" width="15.7109375" customWidth="1"/>
  </cols>
  <sheetData>
    <row r="1" spans="1:11" ht="23.1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" customHeight="1" x14ac:dyDescent="0.25">
      <c r="A2" s="1" t="s">
        <v>2</v>
      </c>
      <c r="B2" s="11" t="s">
        <v>134</v>
      </c>
      <c r="C2" s="1"/>
      <c r="D2" s="1"/>
      <c r="E2" s="1"/>
      <c r="F2" s="1"/>
      <c r="G2" s="1"/>
      <c r="H2" s="1"/>
      <c r="I2" s="1"/>
      <c r="J2" s="1"/>
      <c r="K2" s="1">
        <f t="shared" ref="K2:K26" si="0">SUM(C2:J2)</f>
        <v>0</v>
      </c>
    </row>
    <row r="3" spans="1:11" ht="21" customHeight="1" x14ac:dyDescent="0.25">
      <c r="A3" s="1" t="s">
        <v>3</v>
      </c>
      <c r="B3" s="12" t="s">
        <v>135</v>
      </c>
      <c r="C3" s="1">
        <v>10</v>
      </c>
      <c r="D3" s="1">
        <v>7</v>
      </c>
      <c r="E3" s="1">
        <v>10</v>
      </c>
      <c r="F3" s="1"/>
      <c r="G3" s="1"/>
      <c r="H3" s="1"/>
      <c r="I3" s="1"/>
      <c r="J3" s="1"/>
      <c r="K3" s="1">
        <f t="shared" si="0"/>
        <v>27</v>
      </c>
    </row>
    <row r="4" spans="1:11" ht="21" customHeight="1" x14ac:dyDescent="0.25">
      <c r="A4" s="22" t="s">
        <v>4</v>
      </c>
      <c r="B4" s="29" t="s">
        <v>136</v>
      </c>
      <c r="C4" s="22">
        <v>63.1</v>
      </c>
      <c r="D4" s="22">
        <v>38</v>
      </c>
      <c r="E4" s="22"/>
      <c r="F4" s="22"/>
      <c r="G4" s="22"/>
      <c r="H4" s="22"/>
      <c r="I4" s="22"/>
      <c r="J4" s="22"/>
      <c r="K4" s="22">
        <f t="shared" si="0"/>
        <v>101.1</v>
      </c>
    </row>
    <row r="5" spans="1:11" ht="21" customHeight="1" x14ac:dyDescent="0.25">
      <c r="A5" s="1" t="s">
        <v>5</v>
      </c>
      <c r="B5" s="12" t="s">
        <v>137</v>
      </c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</row>
    <row r="6" spans="1:11" ht="21" customHeight="1" x14ac:dyDescent="0.25">
      <c r="A6" s="1" t="s">
        <v>6</v>
      </c>
      <c r="B6" s="12" t="s">
        <v>138</v>
      </c>
      <c r="C6" s="1"/>
      <c r="D6" s="1"/>
      <c r="E6" s="1"/>
      <c r="F6" s="1"/>
      <c r="G6" s="1"/>
      <c r="H6" s="1"/>
      <c r="I6" s="1"/>
      <c r="J6" s="1"/>
      <c r="K6" s="4">
        <f t="shared" si="0"/>
        <v>0</v>
      </c>
    </row>
    <row r="7" spans="1:11" ht="21" customHeight="1" x14ac:dyDescent="0.25">
      <c r="A7" s="1" t="s">
        <v>7</v>
      </c>
      <c r="B7" s="11" t="s">
        <v>139</v>
      </c>
      <c r="C7" s="1"/>
      <c r="D7" s="1"/>
      <c r="E7" s="1"/>
      <c r="F7" s="1"/>
      <c r="G7" s="1"/>
      <c r="H7" s="1"/>
      <c r="I7" s="1"/>
      <c r="J7" s="1"/>
      <c r="K7" s="4">
        <f t="shared" si="0"/>
        <v>0</v>
      </c>
    </row>
    <row r="8" spans="1:11" ht="21" customHeight="1" x14ac:dyDescent="0.25">
      <c r="A8" s="4" t="s">
        <v>8</v>
      </c>
      <c r="B8" s="12" t="s">
        <v>140</v>
      </c>
      <c r="C8" s="4">
        <v>11</v>
      </c>
      <c r="D8" s="4"/>
      <c r="E8" s="4"/>
      <c r="F8" s="4"/>
      <c r="G8" s="4"/>
      <c r="H8" s="4"/>
      <c r="I8" s="4"/>
      <c r="J8" s="4"/>
      <c r="K8" s="4">
        <f t="shared" si="0"/>
        <v>11</v>
      </c>
    </row>
    <row r="9" spans="1:11" ht="21" customHeight="1" x14ac:dyDescent="0.25">
      <c r="A9" s="4" t="s">
        <v>9</v>
      </c>
      <c r="B9" s="12" t="s">
        <v>141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" customHeight="1" x14ac:dyDescent="0.25">
      <c r="A10" s="4" t="s">
        <v>10</v>
      </c>
      <c r="B10" s="12" t="s">
        <v>142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" customHeight="1" x14ac:dyDescent="0.25">
      <c r="A11" s="4" t="s">
        <v>11</v>
      </c>
      <c r="B11" s="12" t="s">
        <v>143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" customHeight="1" x14ac:dyDescent="0.25">
      <c r="A12" s="4" t="s">
        <v>12</v>
      </c>
      <c r="B12" s="12" t="s">
        <v>144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25" t="s">
        <v>13</v>
      </c>
      <c r="B13" s="30" t="s">
        <v>145</v>
      </c>
      <c r="C13" s="25">
        <v>82.5</v>
      </c>
      <c r="D13" s="25"/>
      <c r="E13" s="25"/>
      <c r="F13" s="25"/>
      <c r="G13" s="25"/>
      <c r="H13" s="25"/>
      <c r="I13" s="25"/>
      <c r="J13" s="25"/>
      <c r="K13" s="25">
        <f t="shared" si="0"/>
        <v>82.5</v>
      </c>
    </row>
    <row r="14" spans="1:11" ht="21" customHeight="1" x14ac:dyDescent="0.25">
      <c r="A14" s="4" t="s">
        <v>14</v>
      </c>
      <c r="B14" s="12" t="s">
        <v>147</v>
      </c>
      <c r="C14" s="4">
        <v>7</v>
      </c>
      <c r="D14" s="4">
        <v>7</v>
      </c>
      <c r="E14" s="4">
        <v>9.5</v>
      </c>
      <c r="F14" s="4">
        <v>7</v>
      </c>
      <c r="G14" s="4">
        <v>28</v>
      </c>
      <c r="H14" s="4"/>
      <c r="I14" s="4"/>
      <c r="J14" s="4"/>
      <c r="K14" s="4">
        <f t="shared" si="0"/>
        <v>58.5</v>
      </c>
    </row>
    <row r="15" spans="1:11" ht="21" customHeight="1" x14ac:dyDescent="0.25">
      <c r="A15" s="4" t="s">
        <v>15</v>
      </c>
      <c r="B15" s="11" t="s">
        <v>148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" customHeight="1" x14ac:dyDescent="0.25">
      <c r="A16" s="4" t="s">
        <v>16</v>
      </c>
      <c r="B16" s="12" t="s">
        <v>149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" customHeight="1" x14ac:dyDescent="0.25">
      <c r="A17" s="4" t="s">
        <v>17</v>
      </c>
      <c r="B17" s="5" t="s">
        <v>150</v>
      </c>
      <c r="C17" s="4">
        <v>30</v>
      </c>
      <c r="D17" s="4"/>
      <c r="E17" s="4"/>
      <c r="F17" s="4"/>
      <c r="G17" s="4"/>
      <c r="H17" s="4"/>
      <c r="I17" s="4"/>
      <c r="J17" s="4"/>
      <c r="K17" s="4">
        <f t="shared" si="0"/>
        <v>30</v>
      </c>
    </row>
    <row r="18" spans="1:11" ht="21" customHeight="1" x14ac:dyDescent="0.25">
      <c r="A18" s="4" t="s">
        <v>18</v>
      </c>
      <c r="B18" s="5" t="s">
        <v>151</v>
      </c>
      <c r="C18" s="4">
        <v>31</v>
      </c>
      <c r="D18" s="4"/>
      <c r="E18" s="4"/>
      <c r="F18" s="4"/>
      <c r="G18" s="4"/>
      <c r="H18" s="4"/>
      <c r="I18" s="4"/>
      <c r="J18" s="4"/>
      <c r="K18" s="4">
        <f t="shared" si="0"/>
        <v>31</v>
      </c>
    </row>
    <row r="19" spans="1:11" ht="21" customHeight="1" x14ac:dyDescent="0.25">
      <c r="A19" s="4" t="s">
        <v>19</v>
      </c>
      <c r="B19" s="5" t="s">
        <v>152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" customHeight="1" x14ac:dyDescent="0.25">
      <c r="A20" s="4" t="s">
        <v>20</v>
      </c>
      <c r="B20" s="5" t="s">
        <v>153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21</v>
      </c>
      <c r="B21" s="12" t="s">
        <v>154</v>
      </c>
      <c r="C21" s="4">
        <v>17</v>
      </c>
      <c r="D21" s="4">
        <v>10</v>
      </c>
      <c r="E21" s="4"/>
      <c r="F21" s="4"/>
      <c r="G21" s="4"/>
      <c r="H21" s="4"/>
      <c r="I21" s="4"/>
      <c r="J21" s="4"/>
      <c r="K21" s="4">
        <f t="shared" si="0"/>
        <v>27</v>
      </c>
    </row>
    <row r="22" spans="1:11" ht="21" customHeight="1" x14ac:dyDescent="0.25">
      <c r="A22" s="20" t="s">
        <v>22</v>
      </c>
      <c r="B22" s="28" t="s">
        <v>155</v>
      </c>
      <c r="C22" s="20">
        <v>50</v>
      </c>
      <c r="D22" s="20">
        <v>50</v>
      </c>
      <c r="E22" s="20">
        <v>90</v>
      </c>
      <c r="F22" s="20">
        <v>7</v>
      </c>
      <c r="G22" s="20">
        <v>45</v>
      </c>
      <c r="H22" s="20">
        <v>60</v>
      </c>
      <c r="I22" s="20"/>
      <c r="J22" s="20"/>
      <c r="K22" s="20">
        <f t="shared" si="0"/>
        <v>302</v>
      </c>
    </row>
    <row r="23" spans="1:11" ht="21" customHeight="1" x14ac:dyDescent="0.25">
      <c r="A23" s="4" t="s">
        <v>25</v>
      </c>
      <c r="B23" s="12" t="s">
        <v>156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" customHeight="1" x14ac:dyDescent="0.25">
      <c r="A24" s="4" t="s">
        <v>26</v>
      </c>
      <c r="B24" s="5" t="s">
        <v>157</v>
      </c>
      <c r="C24" s="4">
        <v>13</v>
      </c>
      <c r="D24" s="4"/>
      <c r="E24" s="4"/>
      <c r="F24" s="4"/>
      <c r="G24" s="4"/>
      <c r="H24" s="4"/>
      <c r="I24" s="4"/>
      <c r="J24" s="4"/>
      <c r="K24" s="4">
        <f t="shared" si="0"/>
        <v>13</v>
      </c>
    </row>
    <row r="25" spans="1:11" ht="21" customHeight="1" x14ac:dyDescent="0.25">
      <c r="A25" s="4" t="s">
        <v>27</v>
      </c>
      <c r="B25" s="5" t="s">
        <v>158</v>
      </c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</row>
    <row r="26" spans="1:11" ht="21" customHeight="1" x14ac:dyDescent="0.25">
      <c r="A26" s="4" t="s">
        <v>88</v>
      </c>
      <c r="B26" s="10"/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</row>
    <row r="27" spans="1:11" ht="21" customHeight="1" x14ac:dyDescent="0.25">
      <c r="A27" s="4" t="s">
        <v>26</v>
      </c>
      <c r="B27" s="12" t="s">
        <v>190</v>
      </c>
      <c r="C27" s="10"/>
      <c r="D27" s="10"/>
      <c r="E27" s="10"/>
      <c r="F27" s="4"/>
      <c r="G27" s="4"/>
      <c r="H27" s="4"/>
      <c r="I27" s="4"/>
      <c r="J27" s="4"/>
      <c r="K27" s="4">
        <f>SUM(C27:J27)</f>
        <v>0</v>
      </c>
    </row>
    <row r="28" spans="1:11" ht="24" customHeight="1" x14ac:dyDescent="0.3">
      <c r="A28" s="17" t="s">
        <v>32</v>
      </c>
      <c r="B28" s="18"/>
      <c r="C28" s="18"/>
      <c r="D28" s="18"/>
      <c r="E28" s="18"/>
      <c r="F28" s="18"/>
      <c r="G28" s="18"/>
      <c r="H28" s="18"/>
      <c r="I28" s="18"/>
      <c r="J28" s="19"/>
      <c r="K28" s="8">
        <f>SUM(K2:K27)</f>
        <v>683.1</v>
      </c>
    </row>
  </sheetData>
  <sortState ref="B2:B23">
    <sortCondition ref="B2"/>
  </sortState>
  <mergeCells count="2">
    <mergeCell ref="C1:J1"/>
    <mergeCell ref="A28:J28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175C"/>
  </sheetPr>
  <dimension ref="A1:K25"/>
  <sheetViews>
    <sheetView topLeftCell="A10" workbookViewId="0">
      <selection activeCell="H9" sqref="H9"/>
    </sheetView>
  </sheetViews>
  <sheetFormatPr defaultRowHeight="12.75" x14ac:dyDescent="0.2"/>
  <cols>
    <col min="1" max="1" width="6.5703125" customWidth="1"/>
    <col min="2" max="2" width="30.140625" customWidth="1"/>
    <col min="11" max="11" width="15.42578125" customWidth="1"/>
  </cols>
  <sheetData>
    <row r="1" spans="1:11" ht="23.1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" customHeight="1" x14ac:dyDescent="0.25">
      <c r="A2" s="1" t="s">
        <v>2</v>
      </c>
      <c r="B2" s="5" t="s">
        <v>254</v>
      </c>
      <c r="C2" s="1"/>
      <c r="D2" s="1"/>
      <c r="E2" s="1"/>
      <c r="F2" s="1"/>
      <c r="G2" s="1"/>
      <c r="H2" s="1"/>
      <c r="I2" s="1"/>
      <c r="J2" s="1"/>
      <c r="K2" s="1">
        <f t="shared" ref="K2:K24" si="0">SUM(C2:J2)</f>
        <v>0</v>
      </c>
    </row>
    <row r="3" spans="1:11" ht="21" customHeight="1" x14ac:dyDescent="0.25">
      <c r="A3" s="1" t="s">
        <v>3</v>
      </c>
      <c r="B3" s="5" t="s">
        <v>159</v>
      </c>
      <c r="C3" s="1">
        <v>26.5</v>
      </c>
      <c r="D3" s="1">
        <v>20</v>
      </c>
      <c r="E3" s="1">
        <v>26</v>
      </c>
      <c r="F3" s="1"/>
      <c r="G3" s="1"/>
      <c r="H3" s="1"/>
      <c r="I3" s="1"/>
      <c r="J3" s="1"/>
      <c r="K3" s="1">
        <f t="shared" si="0"/>
        <v>72.5</v>
      </c>
    </row>
    <row r="4" spans="1:11" ht="21" customHeight="1" x14ac:dyDescent="0.25">
      <c r="A4" s="1" t="s">
        <v>4</v>
      </c>
      <c r="B4" s="5" t="s">
        <v>160</v>
      </c>
      <c r="C4" s="1">
        <v>120</v>
      </c>
      <c r="D4" s="1"/>
      <c r="E4" s="1"/>
      <c r="F4" s="1"/>
      <c r="G4" s="1"/>
      <c r="H4" s="1"/>
      <c r="I4" s="1"/>
      <c r="J4" s="1"/>
      <c r="K4" s="1">
        <f t="shared" si="0"/>
        <v>120</v>
      </c>
    </row>
    <row r="5" spans="1:11" ht="21" customHeight="1" x14ac:dyDescent="0.25">
      <c r="A5" s="4" t="s">
        <v>5</v>
      </c>
      <c r="B5" s="5" t="s">
        <v>161</v>
      </c>
      <c r="C5" s="4">
        <v>96</v>
      </c>
      <c r="D5" s="4"/>
      <c r="E5" s="4"/>
      <c r="F5" s="4"/>
      <c r="G5" s="4"/>
      <c r="H5" s="4"/>
      <c r="I5" s="4"/>
      <c r="J5" s="4"/>
      <c r="K5" s="4">
        <f t="shared" si="0"/>
        <v>96</v>
      </c>
    </row>
    <row r="6" spans="1:11" ht="21" customHeight="1" x14ac:dyDescent="0.25">
      <c r="A6" s="4" t="s">
        <v>6</v>
      </c>
      <c r="B6" s="5" t="s">
        <v>162</v>
      </c>
      <c r="C6" s="4">
        <v>6</v>
      </c>
      <c r="D6" s="4">
        <v>10</v>
      </c>
      <c r="E6" s="4">
        <v>10</v>
      </c>
      <c r="F6" s="4"/>
      <c r="G6" s="4"/>
      <c r="H6" s="4"/>
      <c r="I6" s="4"/>
      <c r="J6" s="4"/>
      <c r="K6" s="4">
        <f t="shared" si="0"/>
        <v>26</v>
      </c>
    </row>
    <row r="7" spans="1:11" ht="21" customHeight="1" x14ac:dyDescent="0.25">
      <c r="A7" s="4" t="s">
        <v>7</v>
      </c>
      <c r="B7" s="12" t="s">
        <v>163</v>
      </c>
      <c r="C7" s="4">
        <v>92.2</v>
      </c>
      <c r="D7" s="4"/>
      <c r="E7" s="4"/>
      <c r="F7" s="4"/>
      <c r="G7" s="4"/>
      <c r="H7" s="4"/>
      <c r="I7" s="4"/>
      <c r="J7" s="4"/>
      <c r="K7" s="4">
        <f t="shared" si="0"/>
        <v>92.2</v>
      </c>
    </row>
    <row r="8" spans="1:11" ht="21" customHeight="1" x14ac:dyDescent="0.25">
      <c r="A8" s="4" t="s">
        <v>8</v>
      </c>
      <c r="B8" s="12" t="s">
        <v>164</v>
      </c>
      <c r="C8" s="4">
        <v>5</v>
      </c>
      <c r="D8" s="4">
        <v>7.5</v>
      </c>
      <c r="E8" s="4">
        <v>5.5</v>
      </c>
      <c r="F8" s="4"/>
      <c r="G8" s="4"/>
      <c r="H8" s="4"/>
      <c r="I8" s="4"/>
      <c r="J8" s="4"/>
      <c r="K8" s="4">
        <f t="shared" si="0"/>
        <v>18</v>
      </c>
    </row>
    <row r="9" spans="1:11" ht="21" customHeight="1" x14ac:dyDescent="0.25">
      <c r="A9" s="4" t="s">
        <v>9</v>
      </c>
      <c r="B9" s="12" t="s">
        <v>165</v>
      </c>
      <c r="C9" s="4">
        <v>5</v>
      </c>
      <c r="D9" s="4"/>
      <c r="E9" s="4"/>
      <c r="F9" s="4"/>
      <c r="G9" s="4"/>
      <c r="H9" s="4"/>
      <c r="I9" s="4"/>
      <c r="J9" s="4"/>
      <c r="K9" s="4">
        <f t="shared" si="0"/>
        <v>5</v>
      </c>
    </row>
    <row r="10" spans="1:11" ht="21" customHeight="1" x14ac:dyDescent="0.25">
      <c r="A10" s="22" t="s">
        <v>10</v>
      </c>
      <c r="B10" s="29" t="s">
        <v>166</v>
      </c>
      <c r="C10" s="22">
        <v>35</v>
      </c>
      <c r="D10" s="22">
        <v>31</v>
      </c>
      <c r="E10" s="22">
        <v>19</v>
      </c>
      <c r="F10" s="22">
        <v>10</v>
      </c>
      <c r="G10" s="22">
        <v>9</v>
      </c>
      <c r="H10" s="22">
        <v>37</v>
      </c>
      <c r="I10" s="22">
        <v>38</v>
      </c>
      <c r="J10" s="22">
        <v>5</v>
      </c>
      <c r="K10" s="22">
        <f t="shared" si="0"/>
        <v>184</v>
      </c>
    </row>
    <row r="11" spans="1:11" ht="21" customHeight="1" x14ac:dyDescent="0.25">
      <c r="A11" s="4" t="s">
        <v>11</v>
      </c>
      <c r="B11" s="12" t="s">
        <v>167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" customHeight="1" x14ac:dyDescent="0.25">
      <c r="A12" s="4" t="s">
        <v>12</v>
      </c>
      <c r="B12" s="12" t="s">
        <v>168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" customHeight="1" x14ac:dyDescent="0.25">
      <c r="A13" s="4" t="s">
        <v>13</v>
      </c>
      <c r="B13" s="12" t="s">
        <v>169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" customHeight="1" x14ac:dyDescent="0.25">
      <c r="A14" s="4" t="s">
        <v>14</v>
      </c>
      <c r="B14" s="12" t="s">
        <v>146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" customHeight="1" x14ac:dyDescent="0.25">
      <c r="A15" s="20" t="s">
        <v>15</v>
      </c>
      <c r="B15" s="28" t="s">
        <v>170</v>
      </c>
      <c r="C15" s="20">
        <v>75</v>
      </c>
      <c r="D15" s="20">
        <v>8.4</v>
      </c>
      <c r="E15" s="20">
        <v>87.5</v>
      </c>
      <c r="F15" s="20">
        <v>40.5</v>
      </c>
      <c r="G15" s="20"/>
      <c r="H15" s="20"/>
      <c r="I15" s="20"/>
      <c r="J15" s="20"/>
      <c r="K15" s="20">
        <f t="shared" si="0"/>
        <v>211.4</v>
      </c>
    </row>
    <row r="16" spans="1:11" ht="21" customHeight="1" x14ac:dyDescent="0.25">
      <c r="A16" s="4" t="s">
        <v>16</v>
      </c>
      <c r="B16" s="5" t="s">
        <v>171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" customHeight="1" x14ac:dyDescent="0.25">
      <c r="A17" s="4" t="s">
        <v>17</v>
      </c>
      <c r="B17" s="3" t="s">
        <v>172</v>
      </c>
      <c r="C17" s="4">
        <v>5.5</v>
      </c>
      <c r="D17" s="4">
        <v>9.3000000000000007</v>
      </c>
      <c r="E17" s="4">
        <v>10</v>
      </c>
      <c r="F17" s="4"/>
      <c r="G17" s="4"/>
      <c r="H17" s="4"/>
      <c r="I17" s="4"/>
      <c r="J17" s="4"/>
      <c r="K17" s="4">
        <f t="shared" si="0"/>
        <v>24.8</v>
      </c>
    </row>
    <row r="18" spans="1:11" ht="21" customHeight="1" x14ac:dyDescent="0.25">
      <c r="A18" s="25" t="s">
        <v>18</v>
      </c>
      <c r="B18" s="30" t="s">
        <v>173</v>
      </c>
      <c r="C18" s="25">
        <v>124</v>
      </c>
      <c r="D18" s="25"/>
      <c r="E18" s="25"/>
      <c r="F18" s="25"/>
      <c r="G18" s="25"/>
      <c r="H18" s="25"/>
      <c r="I18" s="25"/>
      <c r="J18" s="25"/>
      <c r="K18" s="25">
        <f t="shared" si="0"/>
        <v>124</v>
      </c>
    </row>
    <row r="19" spans="1:11" ht="21" customHeight="1" x14ac:dyDescent="0.25">
      <c r="A19" s="4" t="s">
        <v>19</v>
      </c>
      <c r="B19" s="12" t="s">
        <v>255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" customHeight="1" x14ac:dyDescent="0.25">
      <c r="A20" s="4" t="s">
        <v>20</v>
      </c>
      <c r="B20" s="16" t="s">
        <v>256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" customHeight="1" x14ac:dyDescent="0.25">
      <c r="A21" s="4" t="s">
        <v>21</v>
      </c>
      <c r="B21" s="12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</row>
    <row r="22" spans="1:11" ht="21" customHeight="1" x14ac:dyDescent="0.25">
      <c r="A22" s="1" t="s">
        <v>22</v>
      </c>
      <c r="B22" s="5"/>
      <c r="C22" s="1"/>
      <c r="D22" s="1"/>
      <c r="E22" s="1"/>
      <c r="F22" s="1"/>
      <c r="G22" s="1"/>
      <c r="H22" s="1"/>
      <c r="I22" s="1"/>
      <c r="J22" s="1"/>
      <c r="K22" s="4">
        <f t="shared" si="0"/>
        <v>0</v>
      </c>
    </row>
    <row r="23" spans="1:11" ht="21" customHeight="1" x14ac:dyDescent="0.25">
      <c r="A23" s="1" t="s">
        <v>25</v>
      </c>
      <c r="B23" s="12"/>
      <c r="C23" s="1"/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21" customHeight="1" x14ac:dyDescent="0.25">
      <c r="A24" s="10"/>
      <c r="C24" s="1"/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24" customHeight="1" x14ac:dyDescent="0.3">
      <c r="A25" s="17" t="s">
        <v>33</v>
      </c>
      <c r="B25" s="18"/>
      <c r="C25" s="18"/>
      <c r="D25" s="18"/>
      <c r="E25" s="18"/>
      <c r="F25" s="18"/>
      <c r="G25" s="18"/>
      <c r="H25" s="18"/>
      <c r="I25" s="18"/>
      <c r="J25" s="19"/>
      <c r="K25" s="8">
        <f>SUM(K2:K24)</f>
        <v>973.9</v>
      </c>
    </row>
  </sheetData>
  <sortState ref="B2:B23">
    <sortCondition ref="B2"/>
  </sortState>
  <mergeCells count="2">
    <mergeCell ref="C1:J1"/>
    <mergeCell ref="A25:J25"/>
  </mergeCells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opLeftCell="A4" workbookViewId="0">
      <selection activeCell="H11" sqref="H11"/>
    </sheetView>
  </sheetViews>
  <sheetFormatPr defaultRowHeight="12.75" x14ac:dyDescent="0.2"/>
  <cols>
    <col min="1" max="1" width="7.7109375" customWidth="1"/>
    <col min="2" max="2" width="30.140625" customWidth="1"/>
    <col min="11" max="11" width="16.42578125" customWidth="1"/>
  </cols>
  <sheetData>
    <row r="1" spans="1:11" ht="23.2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0.100000000000001" customHeight="1" x14ac:dyDescent="0.25">
      <c r="A2" s="4" t="s">
        <v>2</v>
      </c>
      <c r="B2" s="12" t="s">
        <v>174</v>
      </c>
      <c r="C2" s="4"/>
      <c r="D2" s="4"/>
      <c r="E2" s="4"/>
      <c r="F2" s="4"/>
      <c r="G2" s="4"/>
      <c r="H2" s="4"/>
      <c r="I2" s="4"/>
      <c r="J2" s="4"/>
      <c r="K2" s="4">
        <f t="shared" ref="K2:K18" si="0">SUM(C2:J2)</f>
        <v>0</v>
      </c>
    </row>
    <row r="3" spans="1:11" ht="20.100000000000001" customHeight="1" x14ac:dyDescent="0.25">
      <c r="A3" s="20" t="s">
        <v>3</v>
      </c>
      <c r="B3" s="28" t="s">
        <v>175</v>
      </c>
      <c r="C3" s="20">
        <v>60</v>
      </c>
      <c r="D3" s="20">
        <v>31</v>
      </c>
      <c r="E3" s="20">
        <v>30</v>
      </c>
      <c r="F3" s="20"/>
      <c r="G3" s="20"/>
      <c r="H3" s="20"/>
      <c r="I3" s="20"/>
      <c r="J3" s="20"/>
      <c r="K3" s="20">
        <f t="shared" si="0"/>
        <v>121</v>
      </c>
    </row>
    <row r="4" spans="1:11" ht="20.100000000000001" customHeight="1" x14ac:dyDescent="0.25">
      <c r="A4" s="4" t="s">
        <v>4</v>
      </c>
      <c r="B4" s="12" t="s">
        <v>176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0.100000000000001" customHeight="1" x14ac:dyDescent="0.25">
      <c r="A5" s="4" t="s">
        <v>5</v>
      </c>
      <c r="B5" s="12" t="s">
        <v>177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0.100000000000001" customHeight="1" x14ac:dyDescent="0.25">
      <c r="A6" s="4" t="s">
        <v>6</v>
      </c>
      <c r="B6" s="12" t="s">
        <v>178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0.100000000000001" customHeight="1" x14ac:dyDescent="0.25">
      <c r="A7" s="4" t="s">
        <v>7</v>
      </c>
      <c r="B7" s="12" t="s">
        <v>179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0.100000000000001" customHeight="1" x14ac:dyDescent="0.25">
      <c r="A8" s="4" t="s">
        <v>8</v>
      </c>
      <c r="B8" s="12" t="s">
        <v>180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0.100000000000001" customHeight="1" x14ac:dyDescent="0.25">
      <c r="A9" s="4" t="s">
        <v>9</v>
      </c>
      <c r="B9" s="12" t="s">
        <v>181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0.100000000000001" customHeight="1" x14ac:dyDescent="0.25">
      <c r="A10" s="4" t="s">
        <v>10</v>
      </c>
      <c r="B10" s="12" t="s">
        <v>182</v>
      </c>
      <c r="C10" s="4">
        <v>12</v>
      </c>
      <c r="D10" s="4">
        <v>7.1</v>
      </c>
      <c r="E10" s="4"/>
      <c r="F10" s="4"/>
      <c r="G10" s="4"/>
      <c r="H10" s="4"/>
      <c r="I10" s="4"/>
      <c r="J10" s="4"/>
      <c r="K10" s="4">
        <f t="shared" si="0"/>
        <v>19.100000000000001</v>
      </c>
    </row>
    <row r="11" spans="1:11" ht="20.100000000000001" customHeight="1" x14ac:dyDescent="0.25">
      <c r="A11" s="4" t="s">
        <v>11</v>
      </c>
      <c r="B11" s="12" t="s">
        <v>183</v>
      </c>
      <c r="C11" s="4">
        <v>8</v>
      </c>
      <c r="D11" s="4">
        <v>11</v>
      </c>
      <c r="E11" s="4"/>
      <c r="F11" s="4"/>
      <c r="G11" s="4"/>
      <c r="H11" s="4"/>
      <c r="I11" s="4"/>
      <c r="J11" s="4"/>
      <c r="K11" s="4">
        <f t="shared" si="0"/>
        <v>19</v>
      </c>
    </row>
    <row r="12" spans="1:11" ht="20.100000000000001" customHeight="1" x14ac:dyDescent="0.25">
      <c r="A12" s="4" t="s">
        <v>12</v>
      </c>
      <c r="B12" s="12" t="s">
        <v>188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0.100000000000001" customHeight="1" x14ac:dyDescent="0.25">
      <c r="A13" s="4" t="s">
        <v>13</v>
      </c>
      <c r="B13" s="12" t="s">
        <v>189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0.100000000000001" customHeight="1" x14ac:dyDescent="0.25">
      <c r="A14" s="4" t="s">
        <v>14</v>
      </c>
      <c r="B14" s="12" t="s">
        <v>184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0.100000000000001" customHeight="1" x14ac:dyDescent="0.25">
      <c r="A15" s="4" t="s">
        <v>15</v>
      </c>
      <c r="B15" s="12" t="s">
        <v>258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0.100000000000001" customHeight="1" x14ac:dyDescent="0.25">
      <c r="A16" s="4" t="s">
        <v>16</v>
      </c>
      <c r="B16" s="12" t="s">
        <v>185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0.100000000000001" customHeight="1" x14ac:dyDescent="0.25">
      <c r="A17" s="4" t="s">
        <v>17</v>
      </c>
      <c r="B17" s="12" t="s">
        <v>186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0.100000000000001" customHeight="1" x14ac:dyDescent="0.25">
      <c r="A18" s="4" t="s">
        <v>18</v>
      </c>
      <c r="B18" s="12" t="s">
        <v>187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0.100000000000001" customHeight="1" x14ac:dyDescent="0.25">
      <c r="A19" s="4" t="s">
        <v>19</v>
      </c>
      <c r="B19" s="10" t="s">
        <v>190</v>
      </c>
      <c r="C19" s="10">
        <v>12</v>
      </c>
      <c r="D19" s="4">
        <v>25</v>
      </c>
      <c r="E19" s="4">
        <v>15</v>
      </c>
      <c r="F19" s="4"/>
      <c r="G19" s="4"/>
      <c r="H19" s="4"/>
      <c r="I19" s="4"/>
      <c r="J19" s="4"/>
      <c r="K19" s="4">
        <f>SUM(C19:J19)</f>
        <v>52</v>
      </c>
    </row>
    <row r="20" spans="1:11" ht="27" customHeight="1" x14ac:dyDescent="0.3">
      <c r="A20" s="17" t="s">
        <v>257</v>
      </c>
      <c r="B20" s="18"/>
      <c r="C20" s="18"/>
      <c r="D20" s="18"/>
      <c r="E20" s="18"/>
      <c r="F20" s="18"/>
      <c r="G20" s="18"/>
      <c r="H20" s="18"/>
      <c r="I20" s="18"/>
      <c r="J20" s="19"/>
      <c r="K20" s="14">
        <f>SUM(K2:K19)</f>
        <v>211.1</v>
      </c>
    </row>
  </sheetData>
  <mergeCells count="2">
    <mergeCell ref="C1:J1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topLeftCell="A10" workbookViewId="0">
      <selection activeCell="H15" sqref="H15"/>
    </sheetView>
  </sheetViews>
  <sheetFormatPr defaultRowHeight="12.75" x14ac:dyDescent="0.2"/>
  <cols>
    <col min="1" max="1" width="6.5703125" customWidth="1"/>
    <col min="2" max="2" width="30.140625" customWidth="1"/>
    <col min="11" max="11" width="15" customWidth="1"/>
  </cols>
  <sheetData>
    <row r="1" spans="1:11" ht="24.9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.95" customHeight="1" x14ac:dyDescent="0.25">
      <c r="A2" s="4" t="s">
        <v>2</v>
      </c>
      <c r="B2" s="12" t="s">
        <v>110</v>
      </c>
      <c r="C2" s="4"/>
      <c r="D2" s="4"/>
      <c r="E2" s="4"/>
      <c r="F2" s="4"/>
      <c r="G2" s="4"/>
      <c r="H2" s="4"/>
      <c r="I2" s="4"/>
      <c r="J2" s="4"/>
      <c r="K2" s="4">
        <f t="shared" ref="K2:K20" si="0">SUM(C2:J2)</f>
        <v>0</v>
      </c>
    </row>
    <row r="3" spans="1:11" ht="21.95" customHeight="1" x14ac:dyDescent="0.25">
      <c r="A3" s="15" t="s">
        <v>75</v>
      </c>
      <c r="B3" s="12" t="s">
        <v>111</v>
      </c>
      <c r="C3" s="4">
        <v>34</v>
      </c>
      <c r="D3" s="4"/>
      <c r="E3" s="4"/>
      <c r="F3" s="4"/>
      <c r="G3" s="4"/>
      <c r="H3" s="4"/>
      <c r="I3" s="4"/>
      <c r="J3" s="4"/>
      <c r="K3" s="4">
        <f t="shared" si="0"/>
        <v>34</v>
      </c>
    </row>
    <row r="4" spans="1:11" ht="21.95" customHeight="1" x14ac:dyDescent="0.25">
      <c r="A4" s="15" t="s">
        <v>76</v>
      </c>
      <c r="B4" s="12" t="s">
        <v>112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15" t="s">
        <v>77</v>
      </c>
      <c r="B5" s="12" t="s">
        <v>113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15" t="s">
        <v>78</v>
      </c>
      <c r="B6" s="12" t="s">
        <v>253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15" t="s">
        <v>79</v>
      </c>
      <c r="B7" s="12" t="s">
        <v>114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15" t="s">
        <v>80</v>
      </c>
      <c r="B8" s="12" t="s">
        <v>115</v>
      </c>
      <c r="C8" s="4">
        <v>7</v>
      </c>
      <c r="D8" s="4">
        <v>12</v>
      </c>
      <c r="E8" s="4"/>
      <c r="F8" s="4"/>
      <c r="G8" s="4"/>
      <c r="H8" s="4"/>
      <c r="I8" s="4"/>
      <c r="J8" s="4"/>
      <c r="K8" s="4">
        <f t="shared" si="0"/>
        <v>19</v>
      </c>
    </row>
    <row r="9" spans="1:11" ht="21.95" customHeight="1" x14ac:dyDescent="0.25">
      <c r="A9" s="15" t="s">
        <v>81</v>
      </c>
      <c r="B9" s="12" t="s">
        <v>116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15" t="s">
        <v>82</v>
      </c>
      <c r="B10" s="12" t="s">
        <v>117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15" t="s">
        <v>83</v>
      </c>
      <c r="B11" s="13" t="s">
        <v>250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</row>
    <row r="12" spans="1:11" ht="21.95" customHeight="1" x14ac:dyDescent="0.25">
      <c r="A12" s="15" t="s">
        <v>84</v>
      </c>
      <c r="B12" s="12" t="s">
        <v>119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13</v>
      </c>
      <c r="B13" s="12" t="s">
        <v>120</v>
      </c>
      <c r="C13" s="4">
        <v>7</v>
      </c>
      <c r="D13" s="4">
        <v>3.5</v>
      </c>
      <c r="E13" s="4">
        <v>19</v>
      </c>
      <c r="F13" s="4"/>
      <c r="G13" s="4"/>
      <c r="H13" s="4"/>
      <c r="I13" s="4"/>
      <c r="J13" s="4"/>
      <c r="K13" s="4">
        <f t="shared" si="0"/>
        <v>29.5</v>
      </c>
    </row>
    <row r="14" spans="1:11" ht="21.95" customHeight="1" x14ac:dyDescent="0.25">
      <c r="A14" s="4" t="s">
        <v>14</v>
      </c>
      <c r="B14" s="12" t="s">
        <v>121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</row>
    <row r="15" spans="1:11" ht="21.95" customHeight="1" x14ac:dyDescent="0.25">
      <c r="A15" s="4" t="s">
        <v>15</v>
      </c>
      <c r="B15" s="12" t="s">
        <v>122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</row>
    <row r="16" spans="1:11" ht="21.95" customHeight="1" x14ac:dyDescent="0.25">
      <c r="A16" s="4" t="s">
        <v>16</v>
      </c>
      <c r="B16" s="12" t="s">
        <v>123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</row>
    <row r="17" spans="1:11" ht="21.95" customHeight="1" x14ac:dyDescent="0.25">
      <c r="A17" s="4" t="s">
        <v>17</v>
      </c>
      <c r="B17" s="12" t="s">
        <v>130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</row>
    <row r="18" spans="1:11" ht="21.95" customHeight="1" x14ac:dyDescent="0.25">
      <c r="A18" s="4" t="s">
        <v>18</v>
      </c>
      <c r="B18" s="12" t="s">
        <v>124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19</v>
      </c>
      <c r="B19" s="12" t="s">
        <v>131</v>
      </c>
      <c r="C19" s="4">
        <v>8</v>
      </c>
      <c r="D19" s="4"/>
      <c r="E19" s="4"/>
      <c r="F19" s="4"/>
      <c r="G19" s="4"/>
      <c r="H19" s="4"/>
      <c r="I19" s="4"/>
      <c r="J19" s="4"/>
      <c r="K19" s="4">
        <f t="shared" si="0"/>
        <v>8</v>
      </c>
    </row>
    <row r="20" spans="1:11" ht="21.95" customHeight="1" x14ac:dyDescent="0.25">
      <c r="A20" s="4" t="s">
        <v>20</v>
      </c>
      <c r="B20" s="5" t="s">
        <v>70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4" t="s">
        <v>21</v>
      </c>
      <c r="B21" s="5" t="s">
        <v>125</v>
      </c>
      <c r="C21" s="4"/>
      <c r="D21" s="4"/>
      <c r="E21" s="4"/>
      <c r="F21" s="4"/>
      <c r="G21" s="4"/>
      <c r="H21" s="4"/>
      <c r="I21" s="4"/>
      <c r="J21" s="4"/>
      <c r="K21" s="4">
        <f>SUM(C21:J21)</f>
        <v>0</v>
      </c>
    </row>
    <row r="22" spans="1:11" ht="21.95" customHeight="1" x14ac:dyDescent="0.25">
      <c r="A22" s="4" t="s">
        <v>22</v>
      </c>
      <c r="B22" s="5" t="s">
        <v>126</v>
      </c>
      <c r="C22" s="4"/>
      <c r="D22" s="4"/>
      <c r="E22" s="4"/>
      <c r="F22" s="4"/>
      <c r="G22" s="4"/>
      <c r="H22" s="4"/>
      <c r="I22" s="4"/>
      <c r="J22" s="4"/>
      <c r="K22" s="4">
        <f t="shared" ref="K22:K24" si="1">SUM(C22:J22)</f>
        <v>0</v>
      </c>
    </row>
    <row r="23" spans="1:11" ht="21.95" customHeight="1" x14ac:dyDescent="0.25">
      <c r="A23" s="4" t="s">
        <v>25</v>
      </c>
      <c r="C23" s="4"/>
      <c r="D23" s="4"/>
      <c r="E23" s="4"/>
      <c r="F23" s="4"/>
      <c r="G23" s="4"/>
      <c r="H23" s="4"/>
      <c r="I23" s="4"/>
      <c r="J23" s="4"/>
      <c r="K23" s="4">
        <f t="shared" si="1"/>
        <v>0</v>
      </c>
    </row>
    <row r="24" spans="1:11" ht="21.95" customHeight="1" x14ac:dyDescent="0.25">
      <c r="A24" s="4" t="s">
        <v>26</v>
      </c>
      <c r="B24" s="5"/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</row>
    <row r="25" spans="1:11" ht="21.95" customHeight="1" x14ac:dyDescent="0.25">
      <c r="A25" s="20" t="s">
        <v>27</v>
      </c>
      <c r="B25" s="31" t="s">
        <v>190</v>
      </c>
      <c r="C25" s="32">
        <v>25</v>
      </c>
      <c r="D25" s="31">
        <v>50</v>
      </c>
      <c r="E25" s="31"/>
      <c r="F25" s="31"/>
      <c r="G25" s="31"/>
      <c r="H25" s="31"/>
      <c r="I25" s="31"/>
      <c r="J25" s="31"/>
      <c r="K25" s="20">
        <f>SUM(C25:J25)</f>
        <v>75</v>
      </c>
    </row>
    <row r="26" spans="1:11" ht="24.95" customHeight="1" x14ac:dyDescent="0.3">
      <c r="A26" s="17" t="s">
        <v>74</v>
      </c>
      <c r="B26" s="18"/>
      <c r="C26" s="18"/>
      <c r="D26" s="18"/>
      <c r="E26" s="18"/>
      <c r="F26" s="18"/>
      <c r="G26" s="18"/>
      <c r="H26" s="18"/>
      <c r="I26" s="18"/>
      <c r="J26" s="19"/>
      <c r="K26" s="8">
        <f>SUM(K2:K25)</f>
        <v>165.5</v>
      </c>
    </row>
  </sheetData>
  <sortState ref="B5:B21">
    <sortCondition ref="B5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6"/>
  <sheetViews>
    <sheetView tabSelected="1" workbookViewId="0">
      <selection activeCell="G6" sqref="G6"/>
    </sheetView>
  </sheetViews>
  <sheetFormatPr defaultRowHeight="12.75" x14ac:dyDescent="0.2"/>
  <cols>
    <col min="1" max="1" width="6.5703125" customWidth="1"/>
    <col min="2" max="2" width="30.140625" customWidth="1"/>
    <col min="11" max="11" width="15.5703125" customWidth="1"/>
  </cols>
  <sheetData>
    <row r="1" spans="1:11" ht="24.95" customHeight="1" x14ac:dyDescent="0.3">
      <c r="A1" s="8" t="s">
        <v>1</v>
      </c>
      <c r="B1" s="6" t="s">
        <v>0</v>
      </c>
      <c r="C1" s="17" t="s">
        <v>23</v>
      </c>
      <c r="D1" s="18"/>
      <c r="E1" s="18"/>
      <c r="F1" s="18"/>
      <c r="G1" s="18"/>
      <c r="H1" s="18"/>
      <c r="I1" s="18"/>
      <c r="J1" s="19"/>
      <c r="K1" s="7" t="s">
        <v>24</v>
      </c>
    </row>
    <row r="2" spans="1:11" ht="21.95" customHeight="1" x14ac:dyDescent="0.25">
      <c r="A2" s="4" t="s">
        <v>2</v>
      </c>
      <c r="B2" s="5" t="s">
        <v>92</v>
      </c>
      <c r="C2" s="4"/>
      <c r="D2" s="4"/>
      <c r="E2" s="4"/>
      <c r="F2" s="4"/>
      <c r="G2" s="4"/>
      <c r="H2" s="4"/>
      <c r="I2" s="4"/>
      <c r="J2" s="4"/>
      <c r="K2" s="4">
        <f t="shared" ref="K2:K25" si="0">SUM(C2:J2)</f>
        <v>0</v>
      </c>
    </row>
    <row r="3" spans="1:11" ht="21.95" customHeight="1" x14ac:dyDescent="0.25">
      <c r="A3" s="4" t="s">
        <v>3</v>
      </c>
      <c r="B3" s="5" t="s">
        <v>93</v>
      </c>
      <c r="C3" s="4">
        <v>7</v>
      </c>
      <c r="D3" s="4">
        <v>10</v>
      </c>
      <c r="E3" s="4"/>
      <c r="F3" s="4"/>
      <c r="G3" s="4"/>
      <c r="H3" s="4"/>
      <c r="I3" s="4"/>
      <c r="J3" s="4"/>
      <c r="K3" s="4">
        <f t="shared" si="0"/>
        <v>17</v>
      </c>
    </row>
    <row r="4" spans="1:11" ht="21.95" customHeight="1" x14ac:dyDescent="0.25">
      <c r="A4" s="4" t="s">
        <v>4</v>
      </c>
      <c r="B4" s="5" t="s">
        <v>94</v>
      </c>
      <c r="C4" s="4"/>
      <c r="D4" s="4"/>
      <c r="E4" s="4"/>
      <c r="F4" s="4"/>
      <c r="G4" s="4"/>
      <c r="H4" s="4"/>
      <c r="I4" s="4"/>
      <c r="J4" s="4"/>
      <c r="K4" s="4">
        <f t="shared" si="0"/>
        <v>0</v>
      </c>
    </row>
    <row r="5" spans="1:11" ht="21.95" customHeight="1" x14ac:dyDescent="0.25">
      <c r="A5" s="4" t="s">
        <v>5</v>
      </c>
      <c r="B5" s="5" t="s">
        <v>95</v>
      </c>
      <c r="C5" s="4"/>
      <c r="D5" s="4"/>
      <c r="E5" s="4"/>
      <c r="F5" s="4"/>
      <c r="G5" s="4"/>
      <c r="H5" s="4"/>
      <c r="I5" s="4"/>
      <c r="J5" s="4"/>
      <c r="K5" s="4">
        <f t="shared" si="0"/>
        <v>0</v>
      </c>
    </row>
    <row r="6" spans="1:11" ht="21.95" customHeight="1" x14ac:dyDescent="0.25">
      <c r="A6" s="4" t="s">
        <v>6</v>
      </c>
      <c r="B6" s="5" t="s">
        <v>96</v>
      </c>
      <c r="C6" s="4"/>
      <c r="D6" s="4"/>
      <c r="E6" s="4"/>
      <c r="F6" s="4"/>
      <c r="G6" s="4"/>
      <c r="H6" s="4"/>
      <c r="I6" s="4"/>
      <c r="J6" s="4"/>
      <c r="K6" s="4">
        <f t="shared" si="0"/>
        <v>0</v>
      </c>
    </row>
    <row r="7" spans="1:11" ht="21.95" customHeight="1" x14ac:dyDescent="0.25">
      <c r="A7" s="4" t="s">
        <v>7</v>
      </c>
      <c r="B7" s="13" t="s">
        <v>132</v>
      </c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</row>
    <row r="8" spans="1:11" ht="21.95" customHeight="1" x14ac:dyDescent="0.25">
      <c r="A8" s="4" t="s">
        <v>8</v>
      </c>
      <c r="B8" s="5" t="s">
        <v>97</v>
      </c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</row>
    <row r="9" spans="1:11" ht="21.95" customHeight="1" x14ac:dyDescent="0.25">
      <c r="A9" s="4" t="s">
        <v>9</v>
      </c>
      <c r="B9" s="12" t="s">
        <v>98</v>
      </c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</row>
    <row r="10" spans="1:11" ht="21.95" customHeight="1" x14ac:dyDescent="0.25">
      <c r="A10" s="4" t="s">
        <v>10</v>
      </c>
      <c r="B10" s="12" t="s">
        <v>99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</row>
    <row r="11" spans="1:11" ht="21.95" customHeight="1" x14ac:dyDescent="0.25">
      <c r="A11" s="25" t="s">
        <v>11</v>
      </c>
      <c r="B11" s="30" t="s">
        <v>100</v>
      </c>
      <c r="C11" s="25">
        <v>110</v>
      </c>
      <c r="D11" s="25">
        <v>45</v>
      </c>
      <c r="E11" s="25"/>
      <c r="F11" s="25"/>
      <c r="G11" s="25"/>
      <c r="H11" s="25"/>
      <c r="I11" s="25"/>
      <c r="J11" s="25"/>
      <c r="K11" s="25">
        <f t="shared" si="0"/>
        <v>155</v>
      </c>
    </row>
    <row r="12" spans="1:11" ht="21.95" customHeight="1" x14ac:dyDescent="0.25">
      <c r="A12" s="4" t="s">
        <v>12</v>
      </c>
      <c r="B12" s="12" t="s">
        <v>101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</row>
    <row r="13" spans="1:11" ht="21.95" customHeight="1" x14ac:dyDescent="0.25">
      <c r="A13" s="4" t="s">
        <v>13</v>
      </c>
      <c r="B13" s="12" t="s">
        <v>118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</row>
    <row r="14" spans="1:11" ht="21.95" customHeight="1" x14ac:dyDescent="0.25">
      <c r="A14" s="4" t="s">
        <v>14</v>
      </c>
      <c r="B14" s="12" t="s">
        <v>102</v>
      </c>
      <c r="C14" s="4">
        <v>22</v>
      </c>
      <c r="D14" s="4">
        <v>15</v>
      </c>
      <c r="E14" s="4"/>
      <c r="F14" s="4"/>
      <c r="G14" s="4"/>
      <c r="H14" s="4"/>
      <c r="I14" s="4"/>
      <c r="J14" s="4"/>
      <c r="K14" s="4">
        <f t="shared" si="0"/>
        <v>37</v>
      </c>
    </row>
    <row r="15" spans="1:11" ht="21.95" customHeight="1" x14ac:dyDescent="0.25">
      <c r="A15" s="22" t="s">
        <v>15</v>
      </c>
      <c r="B15" s="29" t="s">
        <v>103</v>
      </c>
      <c r="C15" s="22">
        <v>63</v>
      </c>
      <c r="D15" s="22">
        <v>89</v>
      </c>
      <c r="E15" s="22">
        <v>60</v>
      </c>
      <c r="F15" s="22">
        <v>43.5</v>
      </c>
      <c r="G15" s="22">
        <v>40</v>
      </c>
      <c r="H15" s="22">
        <v>35</v>
      </c>
      <c r="I15" s="22">
        <v>42</v>
      </c>
      <c r="J15" s="22"/>
      <c r="K15" s="22">
        <f t="shared" si="0"/>
        <v>372.5</v>
      </c>
    </row>
    <row r="16" spans="1:11" ht="21.95" customHeight="1" x14ac:dyDescent="0.25">
      <c r="A16" s="4" t="s">
        <v>16</v>
      </c>
      <c r="B16" s="12" t="s">
        <v>104</v>
      </c>
      <c r="C16" s="4">
        <v>9</v>
      </c>
      <c r="D16" s="4">
        <v>46</v>
      </c>
      <c r="E16" s="4">
        <v>5</v>
      </c>
      <c r="F16" s="4">
        <v>36</v>
      </c>
      <c r="G16" s="4">
        <v>11</v>
      </c>
      <c r="H16" s="4"/>
      <c r="I16" s="4"/>
      <c r="J16" s="4"/>
      <c r="K16" s="4">
        <f t="shared" si="0"/>
        <v>107</v>
      </c>
    </row>
    <row r="17" spans="1:11" ht="21.95" customHeight="1" x14ac:dyDescent="0.25">
      <c r="A17" s="4" t="s">
        <v>17</v>
      </c>
      <c r="B17" s="12" t="s">
        <v>105</v>
      </c>
      <c r="C17" s="4">
        <v>27</v>
      </c>
      <c r="D17" s="4">
        <v>16</v>
      </c>
      <c r="E17" s="4"/>
      <c r="F17" s="4"/>
      <c r="G17" s="4"/>
      <c r="H17" s="4"/>
      <c r="I17" s="4"/>
      <c r="J17" s="4"/>
      <c r="K17" s="4">
        <f t="shared" si="0"/>
        <v>43</v>
      </c>
    </row>
    <row r="18" spans="1:11" ht="21.95" customHeight="1" x14ac:dyDescent="0.25">
      <c r="A18" s="4" t="s">
        <v>18</v>
      </c>
      <c r="B18" s="12" t="s">
        <v>106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</row>
    <row r="19" spans="1:11" ht="21.95" customHeight="1" x14ac:dyDescent="0.25">
      <c r="A19" s="4" t="s">
        <v>19</v>
      </c>
      <c r="B19" s="12" t="s">
        <v>133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1.95" customHeight="1" x14ac:dyDescent="0.25">
      <c r="A20" s="4" t="s">
        <v>20</v>
      </c>
      <c r="B20" s="16" t="s">
        <v>107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ht="21.95" customHeight="1" x14ac:dyDescent="0.25">
      <c r="A21" s="20" t="s">
        <v>21</v>
      </c>
      <c r="B21" s="28" t="s">
        <v>108</v>
      </c>
      <c r="C21" s="20">
        <v>500</v>
      </c>
      <c r="D21" s="20"/>
      <c r="E21" s="20"/>
      <c r="F21" s="20"/>
      <c r="G21" s="20"/>
      <c r="H21" s="20"/>
      <c r="I21" s="20"/>
      <c r="J21" s="20"/>
      <c r="K21" s="20">
        <f t="shared" si="0"/>
        <v>500</v>
      </c>
    </row>
    <row r="22" spans="1:11" ht="21.95" customHeight="1" x14ac:dyDescent="0.25">
      <c r="A22" s="4" t="s">
        <v>22</v>
      </c>
      <c r="B22" s="5" t="s">
        <v>251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</row>
    <row r="23" spans="1:11" ht="21.95" customHeight="1" x14ac:dyDescent="0.25">
      <c r="A23" s="4" t="s">
        <v>25</v>
      </c>
      <c r="B23" s="12" t="s">
        <v>109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</row>
    <row r="24" spans="1:11" ht="21.95" customHeight="1" x14ac:dyDescent="0.25">
      <c r="A24" s="4" t="s">
        <v>26</v>
      </c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</row>
    <row r="25" spans="1:11" ht="21.95" customHeight="1" x14ac:dyDescent="0.25">
      <c r="A25" s="4" t="s">
        <v>27</v>
      </c>
      <c r="B25" s="10" t="s">
        <v>190</v>
      </c>
      <c r="C25" s="10"/>
      <c r="D25" s="10"/>
      <c r="E25" s="10"/>
      <c r="F25" s="1"/>
      <c r="G25" s="1"/>
      <c r="H25" s="1"/>
      <c r="I25" s="1"/>
      <c r="J25" s="1"/>
      <c r="K25" s="1">
        <f t="shared" si="0"/>
        <v>0</v>
      </c>
    </row>
    <row r="26" spans="1:11" ht="24.95" customHeight="1" x14ac:dyDescent="0.3">
      <c r="A26" s="17" t="s">
        <v>34</v>
      </c>
      <c r="B26" s="18"/>
      <c r="C26" s="18"/>
      <c r="D26" s="18"/>
      <c r="E26" s="18"/>
      <c r="F26" s="18"/>
      <c r="G26" s="18"/>
      <c r="H26" s="18"/>
      <c r="I26" s="18"/>
      <c r="J26" s="19"/>
      <c r="K26" s="8">
        <f>SUM(K2:K25)</f>
        <v>1231.5</v>
      </c>
    </row>
  </sheetData>
  <sortState ref="B2:B25">
    <sortCondition ref="B2"/>
  </sortState>
  <mergeCells count="2">
    <mergeCell ref="C1:J1"/>
    <mergeCell ref="A26:J26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5. A</vt:lpstr>
      <vt:lpstr>5. B</vt:lpstr>
      <vt:lpstr>6 A</vt:lpstr>
      <vt:lpstr>6.B</vt:lpstr>
      <vt:lpstr>7. A</vt:lpstr>
      <vt:lpstr>7. B</vt:lpstr>
      <vt:lpstr>7 C</vt:lpstr>
      <vt:lpstr>8. A</vt:lpstr>
      <vt:lpstr>8. B</vt:lpstr>
      <vt:lpstr>9. A</vt:lpstr>
      <vt:lpstr>9. B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Základná škola</dc:creator>
  <cp:lastModifiedBy>Základná škola</cp:lastModifiedBy>
  <cp:lastPrinted>2015-01-21T07:34:15Z</cp:lastPrinted>
  <dcterms:created xsi:type="dcterms:W3CDTF">2014-09-01T17:00:58Z</dcterms:created>
  <dcterms:modified xsi:type="dcterms:W3CDTF">2020-06-16T09:58:45Z</dcterms:modified>
</cp:coreProperties>
</file>